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lisbethsm\Desktop\"/>
    </mc:Choice>
  </mc:AlternateContent>
  <xr:revisionPtr revIDLastSave="0" documentId="13_ncr:1_{E1DFC69C-8D11-41AD-843C-6C4FFF8650E0}" xr6:coauthVersionLast="47" xr6:coauthVersionMax="47" xr10:uidLastSave="{00000000-0000-0000-0000-000000000000}"/>
  <bookViews>
    <workbookView xWindow="-120" yWindow="-120" windowWidth="29040" windowHeight="15720" xr2:uid="{BA592597-D030-4B4C-B6AA-937D8C2D59E9}"/>
  </bookViews>
  <sheets>
    <sheet name="side 1" sheetId="1" r:id="rId1"/>
    <sheet name="side 2" sheetId="2" r:id="rId2"/>
    <sheet name="side 3" sheetId="3" r:id="rId3"/>
  </sheets>
  <externalReferences>
    <externalReference r:id="rId4"/>
  </externalReferences>
  <definedNames>
    <definedName name="Konstruksjon">[1]Ark2!$C$2:$C$5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7" i="2" l="1"/>
  <c r="G27" i="2"/>
  <c r="H25" i="2"/>
  <c r="G25" i="2"/>
  <c r="E25" i="2"/>
  <c r="E27" i="2" s="1"/>
  <c r="E30" i="2" s="1"/>
  <c r="C25" i="2"/>
  <c r="C27" i="2" s="1"/>
  <c r="C30" i="2" s="1"/>
  <c r="F24" i="2"/>
  <c r="F23" i="2"/>
  <c r="F21" i="2"/>
  <c r="F20" i="2"/>
  <c r="F19" i="2"/>
  <c r="F18" i="2"/>
  <c r="F17" i="2"/>
  <c r="F16" i="2"/>
  <c r="F15" i="2"/>
  <c r="F14" i="2"/>
  <c r="F13" i="2"/>
  <c r="F12" i="2"/>
  <c r="F11" i="2"/>
  <c r="F10" i="2"/>
  <c r="F9" i="2"/>
  <c r="F8" i="2"/>
  <c r="F7" i="2"/>
  <c r="F6" i="2"/>
  <c r="F5" i="2"/>
  <c r="F25" i="2" s="1"/>
  <c r="F27" i="2" s="1"/>
  <c r="F39" i="1"/>
  <c r="F37" i="1"/>
  <c r="H36" i="1"/>
  <c r="H38" i="1" s="1"/>
  <c r="G36" i="1"/>
  <c r="G38" i="1" s="1"/>
  <c r="E36" i="1"/>
  <c r="C36" i="1"/>
  <c r="C38" i="1" s="1"/>
  <c r="F35" i="1"/>
  <c r="F34" i="1"/>
  <c r="F33" i="1"/>
  <c r="F31" i="1"/>
  <c r="F30" i="1"/>
  <c r="F29" i="1"/>
  <c r="F28" i="1"/>
  <c r="F27" i="1"/>
  <c r="F26" i="1"/>
  <c r="F25" i="1"/>
  <c r="F36" i="1" l="1"/>
  <c r="E38" i="1"/>
  <c r="C28" i="2"/>
  <c r="C29" i="2" s="1"/>
  <c r="E28" i="2"/>
  <c r="E29" i="2" s="1"/>
  <c r="F3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Jon Fonnlid Larsen</author>
    <author>Kari B. Mellem</author>
  </authors>
  <commentList>
    <comment ref="B14" authorId="0" shapeId="0" xr:uid="{D1EAEB67-23CA-43E2-A1AA-6D49AA00AA8B}">
      <text>
        <r>
          <rPr>
            <sz val="10"/>
            <color indexed="81"/>
            <rFont val="Tahoma"/>
            <family val="2"/>
          </rPr>
          <t xml:space="preserve">
Bruksareal</t>
        </r>
        <r>
          <rPr>
            <sz val="8"/>
            <color indexed="81"/>
            <rFont val="Tahoma"/>
            <family val="2"/>
          </rPr>
          <t xml:space="preserve">
</t>
        </r>
      </text>
    </comment>
    <comment ref="H14" authorId="0" shapeId="0" xr:uid="{533FA964-046B-4136-9636-D25320979D3F}">
      <text>
        <r>
          <rPr>
            <sz val="10"/>
            <color indexed="81"/>
            <rFont val="Arial"/>
            <family val="2"/>
          </rPr>
          <t xml:space="preserve">
Hva er det dominerende bygningsmaterialet i bygget?
</t>
        </r>
        <r>
          <rPr>
            <b/>
            <sz val="10"/>
            <color indexed="81"/>
            <rFont val="Arial"/>
            <family val="2"/>
          </rPr>
          <t xml:space="preserve">Klikk i ruta og bruk nedtrekksmenyen!
</t>
        </r>
        <r>
          <rPr>
            <sz val="10"/>
            <color indexed="81"/>
            <rFont val="Arial"/>
            <family val="2"/>
          </rPr>
          <t>Dersom konstruksjonstypen er en blanding av disse kan dette beskrives under neste punkt: ”Kort beskrivelse av prosjektet og avfallshåndteringen”</t>
        </r>
        <r>
          <rPr>
            <b/>
            <sz val="10"/>
            <color indexed="81"/>
            <rFont val="Arial"/>
            <family val="2"/>
          </rPr>
          <t xml:space="preserve">
</t>
        </r>
        <r>
          <rPr>
            <sz val="8"/>
            <color indexed="81"/>
            <rFont val="Tahoma"/>
            <family val="2"/>
          </rPr>
          <t xml:space="preserve">
</t>
        </r>
      </text>
    </comment>
    <comment ref="B16" authorId="1" shapeId="0" xr:uid="{D793AE06-D9B6-4EC5-982C-1823BA30135E}">
      <text>
        <r>
          <rPr>
            <sz val="10"/>
            <color indexed="81"/>
            <rFont val="Tahoma"/>
            <family val="2"/>
          </rPr>
          <t xml:space="preserve">
Hva slags bygg er det som skal bygges, rehabiliteres eller rives, og hva har det eventuelt vært brukt til? 
Er det spesielle utfordringer på avfallsområdet? 
Merknader til størrelsen på enkelte avfallsfraksjoner, kildesorteringen og eventuell annen disponeringsmåte enn levering till godkjent mottak
Hva slags avfall vil være dominerende i fraksjonen "blandet avfall/restavfall"?</t>
        </r>
        <r>
          <rPr>
            <sz val="8"/>
            <color indexed="81"/>
            <rFont val="Tahoma"/>
            <family val="2"/>
          </rPr>
          <t xml:space="preserve">
---------------------------------------------------------------------------------------------------------------
Hvis feltet blir for lite for prossjektbeskrivelsen, kan du låse opp arkbeskyttelsen i skjemaet ved å gå inn på "verktøy" og "beskyttelse" og "opphev arkbeskyttelse". Passordet er "avfall"
Flytt markøren ut i det grå feltet til venstre, hvor det står 16. Trykk en gang på venstre musetast og slipp igjen, slik at hele raden blir markert. Flytt så markøren (en pil) ned til streken som skiller linje 16 og 17. Da skifter markøren fra pil til kryss. Når du har fått et kryss, trykker du på venstre musetast og holder den inne, mens du trekker markøren nedover. Da utvider cellen seg. Slipp musetasten når du er fornøyd.
Hvis dette ikke fungerer: Lag et eget vedlegg.</t>
        </r>
      </text>
    </comment>
    <comment ref="C22" authorId="0" shapeId="0" xr:uid="{BF1F12D1-7650-473A-BD36-B2571D8EF6A9}">
      <text>
        <r>
          <rPr>
            <sz val="10"/>
            <color indexed="81"/>
            <rFont val="Tahoma"/>
            <family val="2"/>
          </rPr>
          <t xml:space="preserve">
Oppgi de avfallsmengdene du forventer at skal oppstå i tiltaket
Alle planlagte avfallsmengder nedenfor skal leveres sortert, unntatt "Blandet avfall/restavfall".
Dersom f.eks rester av gipsplater er tenkt levert som restavfall, skal det altså </t>
        </r>
        <r>
          <rPr>
            <b/>
            <sz val="10"/>
            <color indexed="81"/>
            <rFont val="Tahoma"/>
            <family val="2"/>
          </rPr>
          <t>IKKE</t>
        </r>
        <r>
          <rPr>
            <sz val="10"/>
            <color indexed="81"/>
            <rFont val="Tahoma"/>
            <family val="2"/>
          </rPr>
          <t xml:space="preserve"> føres opp under "Gipsbaserte materialer".
</t>
        </r>
        <r>
          <rPr>
            <b/>
            <sz val="10"/>
            <color indexed="81"/>
            <rFont val="Tahoma"/>
            <family val="2"/>
          </rPr>
          <t>INGEN</t>
        </r>
        <r>
          <rPr>
            <sz val="10"/>
            <color indexed="81"/>
            <rFont val="Tahoma"/>
            <family val="2"/>
          </rPr>
          <t xml:space="preserve"> avfallsmengder skal føres opp to ganger!
</t>
        </r>
        <r>
          <rPr>
            <sz val="8"/>
            <color indexed="81"/>
            <rFont val="Tahoma"/>
            <family val="2"/>
          </rPr>
          <t xml:space="preserve">
</t>
        </r>
      </text>
    </comment>
    <comment ref="C24" authorId="0" shapeId="0" xr:uid="{46C2F399-6DCC-4657-8F7C-956340B779A2}">
      <text>
        <r>
          <rPr>
            <sz val="10"/>
            <color indexed="81"/>
            <rFont val="Tahoma"/>
            <family val="2"/>
          </rPr>
          <t xml:space="preserve">
Alle planlagte avfallsmengder nedenfor skal leveres sortert, unntatt "Blandet avfall/restavfall".
</t>
        </r>
      </text>
    </comment>
    <comment ref="C25" authorId="1" shapeId="0" xr:uid="{4B7989F6-D062-42A6-ABC7-A1C6E7C761EA}">
      <text>
        <r>
          <rPr>
            <sz val="10"/>
            <color indexed="81"/>
            <rFont val="Tahoma"/>
            <family val="2"/>
          </rPr>
          <t xml:space="preserve">
Kan leveres som blandet treverk.
Rent, ubehandlet trevirke kan eventuelt leveres som egen fraksjon</t>
        </r>
      </text>
    </comment>
    <comment ref="C26" authorId="1" shapeId="0" xr:uid="{EAF37622-85BA-4F3C-B731-3AAD13A434E4}">
      <text>
        <r>
          <rPr>
            <sz val="10"/>
            <color indexed="81"/>
            <rFont val="Tahoma"/>
            <family val="2"/>
          </rPr>
          <t xml:space="preserve">
Brun papp og emballasjekartong bør leveres som egen fraksjon. 
</t>
        </r>
        <r>
          <rPr>
            <sz val="10"/>
            <color indexed="12"/>
            <rFont val="Tahoma"/>
            <family val="2"/>
          </rPr>
          <t>www.resy.no</t>
        </r>
      </text>
    </comment>
    <comment ref="C27" authorId="1" shapeId="0" xr:uid="{18073F4D-5465-496C-8590-4B3F9E20CD71}">
      <text>
        <r>
          <rPr>
            <sz val="10"/>
            <color indexed="81"/>
            <rFont val="Tahoma"/>
            <family val="2"/>
          </rPr>
          <t xml:space="preserve">
Ikke isolerglassvinduer som kan inneholde PCB eller bly. Heller ikke porselen, speil og keramikk.
</t>
        </r>
      </text>
    </comment>
    <comment ref="C28" authorId="1" shapeId="0" xr:uid="{FA186CAB-782E-4F09-AEB8-8ABA7FDB9FCF}">
      <text>
        <r>
          <rPr>
            <sz val="10"/>
            <color indexed="81"/>
            <rFont val="Tahoma"/>
            <family val="2"/>
          </rPr>
          <t xml:space="preserve">
Tomme malingsspann, armeringsjern, blybeslag osv. </t>
        </r>
        <r>
          <rPr>
            <sz val="8"/>
            <color indexed="81"/>
            <rFont val="Tahoma"/>
            <family val="2"/>
          </rPr>
          <t xml:space="preserve">
</t>
        </r>
      </text>
    </comment>
    <comment ref="C29" authorId="0" shapeId="0" xr:uid="{C1BE0FE3-F494-42FC-8CD9-E32FF4C3B15C}">
      <text>
        <r>
          <rPr>
            <sz val="10"/>
            <color indexed="81"/>
            <rFont val="Tahoma"/>
            <family val="2"/>
          </rPr>
          <t xml:space="preserve">
Oftest gipsplater. Gipsavfall bør oppbevares tørt. Gipsplater med tørr og ren kjerne kan gjenvinnes.
</t>
        </r>
        <r>
          <rPr>
            <sz val="8"/>
            <color indexed="81"/>
            <rFont val="Tahoma"/>
            <family val="2"/>
          </rPr>
          <t xml:space="preserve">
</t>
        </r>
      </text>
    </comment>
    <comment ref="C30" authorId="1" shapeId="0" xr:uid="{31B2FC7F-21BC-4C7D-B26B-D4126B4A7995}">
      <text>
        <r>
          <rPr>
            <sz val="10"/>
            <color indexed="81"/>
            <rFont val="Tahoma"/>
            <family val="2"/>
          </rPr>
          <t xml:space="preserve">
Det finnes mange plastkvaliteter! 
Emballasjeplast bør leveres i flere fraksjoner for gjenvinning: 
    klar folie (myk plast),
    farget folie (myk plast), 
    flasker og kanner, 
    EPS (uten bromerte flammehemmere), 
    PP-sekk.
Annen plast omfatter grunnmursplater, fuktsperrer, vannrør, takbelegg, osv. 
</t>
        </r>
        <r>
          <rPr>
            <b/>
            <sz val="10"/>
            <color indexed="81"/>
            <rFont val="Tahoma"/>
            <family val="2"/>
          </rPr>
          <t xml:space="preserve">Vær oppmerksom på at Vinyl-belegg kan ha nivåer av tungmetaller og klorparafiner (eldre vinyl) og mykgjørere (f.eks. DEHP) over grensen for farlig avfall. 
</t>
        </r>
        <r>
          <rPr>
            <sz val="10"/>
            <color indexed="12"/>
            <rFont val="Tahoma"/>
            <family val="2"/>
          </rPr>
          <t xml:space="preserve">
www.emballasjeretur.no</t>
        </r>
      </text>
    </comment>
    <comment ref="C31" authorId="0" shapeId="0" xr:uid="{10E94781-1A3B-4D29-BDA8-85BB5483A520}">
      <text>
        <r>
          <rPr>
            <sz val="10"/>
            <color indexed="81"/>
            <rFont val="Tahoma"/>
            <family val="2"/>
          </rPr>
          <t xml:space="preserve">
Skal ikke være forurenset.
Vær oppmerksom på  at tegl fra pipeløp kan inneholde miljøfarlige stoffer som PAH.</t>
        </r>
        <r>
          <rPr>
            <sz val="8"/>
            <color indexed="81"/>
            <rFont val="Tahoma"/>
            <family val="2"/>
          </rPr>
          <t xml:space="preserve">
</t>
        </r>
      </text>
    </comment>
    <comment ref="H31" authorId="0" shapeId="0" xr:uid="{CD5BE859-02FE-40D2-88D5-D649ADADCA86}">
      <text>
        <r>
          <rPr>
            <sz val="10"/>
            <color indexed="81"/>
            <rFont val="Tahoma"/>
            <family val="2"/>
          </rPr>
          <t xml:space="preserve">
Dersom denne fraksjonen skal gjenbrukes, må visse kriterier være oppfylt. Se veilder</t>
        </r>
        <r>
          <rPr>
            <sz val="8"/>
            <color indexed="81"/>
            <rFont val="Tahoma"/>
            <family val="2"/>
          </rPr>
          <t xml:space="preserve">
</t>
        </r>
      </text>
    </comment>
    <comment ref="A33" authorId="0" shapeId="0" xr:uid="{5ADECFC8-C3BB-4833-9EAC-BCAA5E7694F3}">
      <text>
        <r>
          <rPr>
            <sz val="10"/>
            <color indexed="81"/>
            <rFont val="Arial"/>
            <family val="2"/>
          </rPr>
          <t xml:space="preserve">
Før opp eventuelle andre avfallsfraksjoner.</t>
        </r>
      </text>
    </comment>
    <comment ref="C35" authorId="1" shapeId="0" xr:uid="{B1776DC8-BACD-469A-B122-6993AFA9FA92}">
      <text>
        <r>
          <rPr>
            <sz val="10"/>
            <color indexed="81"/>
            <rFont val="Tahoma"/>
            <family val="2"/>
          </rPr>
          <t xml:space="preserve">
Kabler, stikkontakter, lysrør-armaturer, lamper, panelovner, hvitevarer, brunevarer, elektriske apparater, veggvifter, avtrekksvifter, oljefyr, sikringsskap, parafinløftere, dagtanker parafin, varmtvannsberedere, etc.
</t>
        </r>
        <r>
          <rPr>
            <b/>
            <sz val="10"/>
            <color indexed="81"/>
            <rFont val="Tahoma"/>
            <family val="2"/>
          </rPr>
          <t>OBS: EE-avfall må håndteres forsiktig! Deformering eller knusing gjør det vanskelig for mottaker å demontere og sanere produktene!</t>
        </r>
        <r>
          <rPr>
            <sz val="10"/>
            <color indexed="81"/>
            <rFont val="Tahoma"/>
            <family val="2"/>
          </rPr>
          <t xml:space="preserve">
</t>
        </r>
        <r>
          <rPr>
            <sz val="10"/>
            <color indexed="12"/>
            <rFont val="Tahoma"/>
            <family val="2"/>
          </rPr>
          <t>www.elretur.no
www.renas.no 
www.evm.no 
www.ragnsells.no</t>
        </r>
      </text>
    </comment>
    <comment ref="C36" authorId="1" shapeId="0" xr:uid="{84179FF0-9599-4A34-BD39-1399476F8703}">
      <text>
        <r>
          <rPr>
            <sz val="10"/>
            <color indexed="81"/>
            <rFont val="Tahoma"/>
            <family val="2"/>
          </rPr>
          <t xml:space="preserve">
Alle fraksjoner unntatt blandet avfall/restavfall</t>
        </r>
        <r>
          <rPr>
            <sz val="8"/>
            <color indexed="81"/>
            <rFont val="Tahoma"/>
            <family val="2"/>
          </rPr>
          <t xml:space="preserve">
</t>
        </r>
      </text>
    </comment>
    <comment ref="C37" authorId="1" shapeId="0" xr:uid="{7798B451-3257-4337-A4DE-446612331AF1}">
      <text>
        <r>
          <rPr>
            <b/>
            <sz val="10"/>
            <color indexed="81"/>
            <rFont val="Tahoma"/>
            <family val="2"/>
          </rPr>
          <t xml:space="preserve">
OBS! 
Denne fraksjonen regnes ikke som sortert, og kan ikke utgjøre mer enn maksimalt 40 vektprosent av total avfallsmengde.
</t>
        </r>
        <r>
          <rPr>
            <sz val="10"/>
            <color indexed="81"/>
            <rFont val="Tahoma"/>
            <family val="2"/>
          </rPr>
          <t>Farlig avfall og EE-avfall kan ikke leveres som blandet avfall/restavfall!</t>
        </r>
        <r>
          <rPr>
            <sz val="8"/>
            <color indexed="81"/>
            <rFont val="Tahoma"/>
            <family val="2"/>
          </rPr>
          <t xml:space="preserve">
</t>
        </r>
      </text>
    </comment>
    <comment ref="C39" authorId="0" shapeId="0" xr:uid="{D6F8053D-1BC0-42C6-8D32-AE3B54131D96}">
      <text>
        <r>
          <rPr>
            <sz val="10"/>
            <color indexed="81"/>
            <rFont val="Tahoma"/>
            <family val="2"/>
          </rPr>
          <t xml:space="preserve">
Asfalt, som inneholder olje, er godt egnet til materialgjenvinning (ny asfalt) og kan ikke benyttes som fyllmasse. Asfalt skal derfor alltid leveres til godkjent mottak for gjenvinning.
</t>
        </r>
        <r>
          <rPr>
            <b/>
            <sz val="10"/>
            <color indexed="81"/>
            <rFont val="Tahoma"/>
            <family val="2"/>
          </rPr>
          <t>Asfalt med tjærestoffer (før 1960) kan inneholde så mye PAH at det er farlig avfall</t>
        </r>
        <r>
          <rPr>
            <b/>
            <sz val="8"/>
            <color indexed="81"/>
            <rFont val="Tahoma"/>
            <family val="2"/>
          </rPr>
          <t xml:space="preserve">
</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Kari B. Mellem</author>
    <author>Jon Fonnlid Larsen</author>
  </authors>
  <commentList>
    <comment ref="E2" authorId="0" shapeId="0" xr:uid="{16A6256E-0BF1-47C3-87CF-4277A198044E}">
      <text>
        <r>
          <rPr>
            <b/>
            <sz val="8"/>
            <color indexed="81"/>
            <rFont val="Tahoma"/>
            <family val="2"/>
          </rPr>
          <t>Dokumentasjon for farlig avfall er deklarasjonsskjema, underskrevet av avfallsmottaker</t>
        </r>
        <r>
          <rPr>
            <sz val="8"/>
            <color indexed="81"/>
            <rFont val="Tahoma"/>
            <family val="2"/>
          </rPr>
          <t xml:space="preserve">
</t>
        </r>
      </text>
    </comment>
    <comment ref="C5" authorId="0" shapeId="0" xr:uid="{DB4E4AC3-4BB8-42BA-AF79-5131FF84F59B}">
      <text>
        <r>
          <rPr>
            <b/>
            <sz val="10"/>
            <color indexed="81"/>
            <rFont val="Tahoma"/>
            <family val="2"/>
          </rPr>
          <t xml:space="preserve">
7021 Annet olje - og fettavfall: </t>
        </r>
        <r>
          <rPr>
            <sz val="10"/>
            <color indexed="81"/>
            <rFont val="Tahoma"/>
            <family val="2"/>
          </rPr>
          <t xml:space="preserve">Flytende og fast oljeavfall som oljefase fra oljeutskillere, olje fra tankrensing, smørefett og grease. 
</t>
        </r>
        <r>
          <rPr>
            <b/>
            <sz val="10"/>
            <color indexed="81"/>
            <rFont val="Tahoma"/>
            <family val="2"/>
          </rPr>
          <t xml:space="preserve">7022 Oljeforurenset masse (unntatt jord): </t>
        </r>
        <r>
          <rPr>
            <sz val="10"/>
            <color indexed="81"/>
            <rFont val="Tahoma"/>
            <family val="2"/>
          </rPr>
          <t xml:space="preserve">Innsatsfiltre, oljeholdige filler, absorbsjonsmidler med olje. Slam og annet fast oljeholdig avfall som bunnslam fra oljeutskillere og tanker. 
</t>
        </r>
        <r>
          <rPr>
            <b/>
            <sz val="10"/>
            <color indexed="81"/>
            <rFont val="Tahoma"/>
            <family val="2"/>
          </rPr>
          <t>7023 Drivstoff og fyringsolje:</t>
        </r>
        <r>
          <rPr>
            <sz val="10"/>
            <color indexed="81"/>
            <rFont val="Tahoma"/>
            <family val="2"/>
          </rPr>
          <t xml:space="preserve"> Forurenset bensin, dieselolje, eller fyringsolje, brukte bensinfiltre og dieselfiltre. 
Spillolje har avfallsnummer 7011 (refusjonsberettiget) og 7012 (ikke refusjonsberettiget). </t>
        </r>
        <r>
          <rPr>
            <sz val="8"/>
            <color indexed="81"/>
            <rFont val="Tahoma"/>
            <family val="2"/>
          </rPr>
          <t xml:space="preserve">
</t>
        </r>
      </text>
    </comment>
    <comment ref="C6" authorId="0" shapeId="0" xr:uid="{519BA096-EDE1-4531-BE6E-FEB1ECBB8A9A}">
      <text>
        <r>
          <rPr>
            <b/>
            <sz val="10"/>
            <color indexed="81"/>
            <rFont val="Tahoma"/>
            <family val="2"/>
          </rPr>
          <t xml:space="preserve">
7041 Organiske løsemidler med halogen. </t>
        </r>
        <r>
          <rPr>
            <sz val="10"/>
            <color indexed="81"/>
            <rFont val="Tahoma"/>
            <family val="2"/>
          </rPr>
          <t xml:space="preserve">
Halogen: fluor, klor, brom, jod
</t>
        </r>
        <r>
          <rPr>
            <b/>
            <sz val="10"/>
            <color indexed="81"/>
            <rFont val="Tahoma"/>
            <family val="2"/>
          </rPr>
          <t xml:space="preserve">
7042 Organiske løsemidler uten halogen:</t>
        </r>
        <r>
          <rPr>
            <sz val="10"/>
            <color indexed="81"/>
            <rFont val="Tahoma"/>
            <family val="2"/>
          </rPr>
          <t xml:space="preserve"> terpentin, white spirit, tynner, metanol, frost-/ kjølevæsker osv. </t>
        </r>
        <r>
          <rPr>
            <sz val="8"/>
            <color indexed="81"/>
            <rFont val="Tahoma"/>
            <family val="2"/>
          </rPr>
          <t xml:space="preserve">
</t>
        </r>
      </text>
    </comment>
    <comment ref="C7" authorId="0" shapeId="0" xr:uid="{0A6B836B-2D1D-43AC-BE4C-44E2C92F83FE}">
      <text>
        <r>
          <rPr>
            <b/>
            <sz val="10"/>
            <color indexed="81"/>
            <rFont val="Tahoma"/>
            <family val="2"/>
          </rPr>
          <t xml:space="preserve">
7051 Maling, lim, lakk, fugemasser m.m. løsemiddelbasert.</t>
        </r>
        <r>
          <rPr>
            <sz val="10"/>
            <color indexed="81"/>
            <rFont val="Tahoma"/>
            <family val="2"/>
          </rPr>
          <t xml:space="preserve"> 
</t>
        </r>
        <r>
          <rPr>
            <b/>
            <sz val="10"/>
            <color indexed="81"/>
            <rFont val="Tahoma"/>
            <family val="2"/>
          </rPr>
          <t>7052 Maling, lim, lakk m.m. 2-komponent.
7053 Maling, lim, lakk m.m, vannbasert.</t>
        </r>
        <r>
          <rPr>
            <sz val="10"/>
            <color indexed="81"/>
            <rFont val="Tahoma"/>
            <family val="2"/>
          </rPr>
          <t xml:space="preserve"> 
</t>
        </r>
        <r>
          <rPr>
            <b/>
            <sz val="10"/>
            <color indexed="81"/>
            <rFont val="Tahoma"/>
            <family val="2"/>
          </rPr>
          <t>7055 Spraybokser med mer</t>
        </r>
        <r>
          <rPr>
            <sz val="8"/>
            <color indexed="81"/>
            <rFont val="Tahoma"/>
            <family val="2"/>
          </rPr>
          <t xml:space="preserve">
</t>
        </r>
      </text>
    </comment>
    <comment ref="C8" authorId="0" shapeId="0" xr:uid="{A3F945DB-1CD9-4643-ACCA-B13C14A73F12}">
      <text>
        <r>
          <rPr>
            <sz val="10"/>
            <color indexed="81"/>
            <rFont val="Tahoma"/>
            <family val="2"/>
          </rPr>
          <t xml:space="preserve">
Kvikksølvtermometre og kjemikalier eller løsninger som inneholder kvikksølv. 
Halogenpærer, vippebrytere og nivåbrytere kan føres på EE-avfall. 
</t>
        </r>
        <r>
          <rPr>
            <b/>
            <sz val="10"/>
            <color indexed="81"/>
            <rFont val="Tahoma"/>
            <family val="2"/>
          </rPr>
          <t>Må ikke knuses!</t>
        </r>
      </text>
    </comment>
    <comment ref="C9" authorId="0" shapeId="0" xr:uid="{3FAF7899-92A9-4D4E-B908-383BB5393EAB}">
      <text>
        <r>
          <rPr>
            <sz val="10"/>
            <color indexed="81"/>
            <rFont val="Arial"/>
            <family val="2"/>
          </rPr>
          <t xml:space="preserve">
Kan eventuelt føres opp som EE-avfall.
</t>
        </r>
        <r>
          <rPr>
            <b/>
            <sz val="10"/>
            <color indexed="81"/>
            <rFont val="Arial"/>
            <family val="2"/>
          </rPr>
          <t>Må ikke knuses!</t>
        </r>
        <r>
          <rPr>
            <sz val="8"/>
            <color indexed="81"/>
            <rFont val="Tahoma"/>
            <family val="2"/>
          </rPr>
          <t xml:space="preserve">
</t>
        </r>
      </text>
    </comment>
    <comment ref="C10" authorId="1" shapeId="0" xr:uid="{95E40115-19B4-439D-B984-46CF9EF56A18}">
      <text>
        <r>
          <rPr>
            <sz val="10"/>
            <color indexed="81"/>
            <rFont val="Tahoma"/>
            <family val="2"/>
          </rPr>
          <t xml:space="preserve">
Leveres som EE-avfall</t>
        </r>
        <r>
          <rPr>
            <sz val="8"/>
            <color indexed="81"/>
            <rFont val="Tahoma"/>
            <family val="2"/>
          </rPr>
          <t xml:space="preserve">
</t>
        </r>
      </text>
    </comment>
    <comment ref="C11" authorId="0" shapeId="0" xr:uid="{DA0EA409-08FA-4464-860D-DB20817AC5EE}">
      <text>
        <r>
          <rPr>
            <sz val="10"/>
            <color indexed="81"/>
            <rFont val="Tahoma"/>
            <family val="2"/>
          </rPr>
          <t xml:space="preserve">
Trevirke impregnert med Kobber, krom og arsen. Brukt til og med 2003.</t>
        </r>
        <r>
          <rPr>
            <sz val="8"/>
            <color indexed="81"/>
            <rFont val="Tahoma"/>
            <family val="2"/>
          </rPr>
          <t xml:space="preserve">
</t>
        </r>
      </text>
    </comment>
    <comment ref="C12" authorId="0" shapeId="0" xr:uid="{906E185F-2ADF-46D7-BEA3-94D0619FA889}">
      <text>
        <r>
          <rPr>
            <b/>
            <sz val="10"/>
            <color indexed="81"/>
            <rFont val="Tahoma"/>
            <family val="2"/>
          </rPr>
          <t xml:space="preserve">
7121 Polymeriserende stoff, isocyanater og andre råvarer for herdeplast:</t>
        </r>
        <r>
          <rPr>
            <sz val="10"/>
            <color indexed="81"/>
            <rFont val="Tahoma"/>
            <family val="2"/>
          </rPr>
          <t xml:space="preserve"> Isocyanater finnes også i PUR  
</t>
        </r>
        <r>
          <rPr>
            <b/>
            <sz val="10"/>
            <color indexed="81"/>
            <rFont val="Tahoma"/>
            <family val="2"/>
          </rPr>
          <t>7122 Sterkt reaktivt stoff.</t>
        </r>
        <r>
          <rPr>
            <sz val="10"/>
            <color indexed="81"/>
            <rFont val="Tahoma"/>
            <family val="2"/>
          </rPr>
          <t xml:space="preserve"> 
</t>
        </r>
        <r>
          <rPr>
            <b/>
            <sz val="10"/>
            <color indexed="81"/>
            <rFont val="Tahoma"/>
            <family val="2"/>
          </rPr>
          <t xml:space="preserve">7123 Herdere, organiske peroksider. </t>
        </r>
        <r>
          <rPr>
            <sz val="10"/>
            <color indexed="81"/>
            <rFont val="Tahoma"/>
            <family val="2"/>
          </rPr>
          <t>Organiske peroksider må ikke lagres sammen med brennbart avfall.</t>
        </r>
        <r>
          <rPr>
            <sz val="8"/>
            <color indexed="81"/>
            <rFont val="Tahoma"/>
            <family val="2"/>
          </rPr>
          <t xml:space="preserve">
</t>
        </r>
      </text>
    </comment>
    <comment ref="C13" authorId="0" shapeId="0" xr:uid="{BCEC60FE-1107-4B6A-8200-8A5AA5B6127C}">
      <text>
        <r>
          <rPr>
            <sz val="10"/>
            <color indexed="81"/>
            <rFont val="Tahoma"/>
            <family val="2"/>
          </rPr>
          <t xml:space="preserve">
For eksempel skumplast:
XPS og andre "styrofoamaktige" isolasjonsplater som er blåst med KFK/HKFK (ca 1984-2001)  HFK etter 2001. 
PUR blåst med  KFK/HKFK (fram til ca 2002) HFK (ca 1996-2003). 
Skum i garasjeporter etc. kan inneholde KFK og HKFK
Dersom isolasjonen inneholder bromerte flammehemmere, kan den alternativt føres på 7155. 
</t>
        </r>
      </text>
    </comment>
    <comment ref="C14" authorId="1" shapeId="0" xr:uid="{9610720E-C584-4575-AB04-D83A4FF33659}">
      <text>
        <r>
          <rPr>
            <sz val="10"/>
            <color indexed="81"/>
            <rFont val="Tahoma"/>
            <family val="2"/>
          </rPr>
          <t xml:space="preserve">
For eksempel tjærepapp,
bitumen med kulltjære og annet avfall med PAH</t>
        </r>
        <r>
          <rPr>
            <sz val="8"/>
            <color indexed="81"/>
            <rFont val="Tahoma"/>
            <family val="2"/>
          </rPr>
          <t xml:space="preserve">
</t>
        </r>
      </text>
    </comment>
    <comment ref="C15" authorId="0" shapeId="0" xr:uid="{CC77BA33-0675-494B-AF96-C3FE74532717}">
      <text>
        <r>
          <rPr>
            <sz val="10"/>
            <color indexed="81"/>
            <rFont val="Tahoma"/>
            <family val="2"/>
          </rPr>
          <t xml:space="preserve">Cellegummi, EPS ("isoporaktig"), XPS og annet som inneholder bromerte flammehemmere. 
EE-avfall med bromerte flammehemmere føres på EE-avfall. </t>
        </r>
        <r>
          <rPr>
            <sz val="8"/>
            <color indexed="81"/>
            <rFont val="Tahoma"/>
            <family val="2"/>
          </rPr>
          <t xml:space="preserve">
</t>
        </r>
      </text>
    </comment>
    <comment ref="C16" authorId="0" shapeId="0" xr:uid="{5F29DF24-45C5-4EFD-8542-8C4AF5E3FAD8}">
      <text>
        <r>
          <rPr>
            <sz val="10"/>
            <color indexed="81"/>
            <rFont val="Tahoma"/>
            <family val="2"/>
          </rPr>
          <t xml:space="preserve">
Mørteltilsetning (for eksempel Borvibet) 1960-1972.  
Avretningsmasse og lim fram til ca. 1975
Maling for eksempel på utvendig mur og i våte soner fram til ca. 1975.  
EE-avfall med PCB føres på EE-avfall (fram til 1980: lysarmaturer, høyspenningskondensatorer, transformatorer, strømgjennomføringer)   </t>
        </r>
        <r>
          <rPr>
            <sz val="8"/>
            <color indexed="81"/>
            <rFont val="Tahoma"/>
            <family val="2"/>
          </rPr>
          <t xml:space="preserve">
</t>
        </r>
      </text>
    </comment>
    <comment ref="C17" authorId="0" shapeId="0" xr:uid="{1F9A7E9E-62E8-4F8A-98C0-893776CFA8F5}">
      <text>
        <r>
          <rPr>
            <sz val="10"/>
            <color indexed="81"/>
            <rFont val="Tahoma"/>
            <family val="2"/>
          </rPr>
          <t xml:space="preserve">
Fugemasser 1960-1978. 
PCB-holdige fugemasser bør leveres separat i egne beholdere, og ikke "skjules" for eksempel sammen med PCB-holdig murpuss. Få dokumentasjon på leveringen!
EE-avfall med PCB føres på EE-avfall (fram til 1980: lysarmaturer, høyspenningskondensatorer, transformatorer, strømgjennomføringer) </t>
        </r>
        <r>
          <rPr>
            <sz val="8"/>
            <color indexed="81"/>
            <rFont val="Tahoma"/>
            <family val="2"/>
          </rPr>
          <t xml:space="preserve">
</t>
        </r>
      </text>
    </comment>
    <comment ref="C18" authorId="0" shapeId="0" xr:uid="{7F633422-1FE8-4E66-9DDD-EC2A204C303E}">
      <text>
        <r>
          <rPr>
            <sz val="10"/>
            <color indexed="81"/>
            <rFont val="Tahoma"/>
            <family val="2"/>
          </rPr>
          <t xml:space="preserve">
Norskproduserte vinduer 1965-1975, importerte vinduer 1950-1980. 
</t>
        </r>
        <r>
          <rPr>
            <sz val="10"/>
            <color indexed="12"/>
            <rFont val="Tahoma"/>
            <family val="2"/>
          </rPr>
          <t>www.ruteretur.no</t>
        </r>
        <r>
          <rPr>
            <sz val="10"/>
            <color indexed="81"/>
            <rFont val="Tahoma"/>
            <family val="2"/>
          </rPr>
          <t xml:space="preserve">
Vær oppmerksom på at noen isolerglassvinduer (f.eks. "Thermopane") kan inneholde bly.</t>
        </r>
        <r>
          <rPr>
            <sz val="8"/>
            <color indexed="81"/>
            <rFont val="Tahoma"/>
            <family val="2"/>
          </rPr>
          <t xml:space="preserve">
</t>
        </r>
      </text>
    </comment>
    <comment ref="C19" authorId="1" shapeId="0" xr:uid="{AF50C6D9-BC70-4E0D-8138-5BCC3440744E}">
      <text>
        <r>
          <rPr>
            <sz val="10"/>
            <color indexed="81"/>
            <rFont val="Tahoma"/>
            <family val="2"/>
          </rPr>
          <t xml:space="preserve">
Vær oppmerksom på at det er særlige regler for ombruk av kreosotimpregnerte materialer.
Se produktforskriften § 3-7</t>
        </r>
        <r>
          <rPr>
            <sz val="8"/>
            <color indexed="81"/>
            <rFont val="Tahoma"/>
            <family val="2"/>
          </rPr>
          <t xml:space="preserve">
</t>
        </r>
      </text>
    </comment>
    <comment ref="H19" authorId="1" shapeId="0" xr:uid="{625CC2ED-4B4A-44B1-BEDB-619FE7C6D5AB}">
      <text>
        <r>
          <rPr>
            <sz val="10"/>
            <color indexed="81"/>
            <rFont val="Tahoma"/>
            <family val="2"/>
          </rPr>
          <t xml:space="preserve">
Vær oppmerksom på at det er særlige regler for ombruk av kreosotimpregnerte materialer.
Se produktforskriften § 3-7</t>
        </r>
        <r>
          <rPr>
            <sz val="8"/>
            <color indexed="81"/>
            <rFont val="Tahoma"/>
            <family val="2"/>
          </rPr>
          <t xml:space="preserve">
</t>
        </r>
      </text>
    </comment>
    <comment ref="C20" authorId="1" shapeId="0" xr:uid="{54809CA7-2158-4472-B368-A0F81B43097C}">
      <text>
        <r>
          <rPr>
            <sz val="10"/>
            <color indexed="81"/>
            <rFont val="Tahoma"/>
            <family val="2"/>
          </rPr>
          <t xml:space="preserve">
Avtappet gass fra kjøleskap, kjøleanlegg og klimaanlegg. 
Gass skal tappes før demontering.
Selve anlegget kan leveres som EE-avfall.</t>
        </r>
      </text>
    </comment>
    <comment ref="C21" authorId="0" shapeId="0" xr:uid="{5E2028A4-D350-4EF7-87D5-DF28BE8A0624}">
      <text>
        <r>
          <rPr>
            <sz val="10"/>
            <color indexed="81"/>
            <rFont val="Tahoma"/>
            <family val="2"/>
          </rPr>
          <t xml:space="preserve">
Bygningsplater, rørisolasjon, ventilasjonskanaler, gulvbelegg. 
Asbest gikk ut av bruk ca. 1980</t>
        </r>
        <r>
          <rPr>
            <sz val="8"/>
            <color indexed="81"/>
            <rFont val="Tahoma"/>
            <family val="2"/>
          </rPr>
          <t xml:space="preserve">
</t>
        </r>
      </text>
    </comment>
    <comment ref="A23" authorId="1" shapeId="0" xr:uid="{EAA001FF-9569-44FE-B323-A521B4E1F971}">
      <text>
        <r>
          <rPr>
            <sz val="10"/>
            <color indexed="81"/>
            <rFont val="Arial"/>
            <family val="2"/>
          </rPr>
          <t xml:space="preserve">
Før opp eventelle andre avfallsfraksjoner. Bruk avfallskoder som på deklarasjonsskjemaet</t>
        </r>
        <r>
          <rPr>
            <sz val="8"/>
            <color indexed="81"/>
            <rFont val="Tahoma"/>
            <family val="2"/>
          </rPr>
          <t xml:space="preserve">
</t>
        </r>
      </text>
    </comment>
    <comment ref="F27" authorId="1" shapeId="0" xr:uid="{F57DD5A9-5085-48FE-BF0A-081BB42094A4}">
      <text>
        <r>
          <rPr>
            <sz val="10"/>
            <color indexed="81"/>
            <rFont val="Tahoma"/>
            <family val="2"/>
          </rPr>
          <t xml:space="preserve">
Før avfallet er levert og registert som faktisk mengde, vil 
"avviket" automatisk vises som 100 %, altså like stort som beregnet avfallsmengde. La det bare stå.
</t>
        </r>
      </text>
    </comment>
    <comment ref="C29" authorId="1" shapeId="0" xr:uid="{F3FB0E56-84E9-469C-B2FC-D58C9FE3967B}">
      <text>
        <r>
          <rPr>
            <sz val="10"/>
            <color indexed="81"/>
            <rFont val="Tahoma"/>
            <family val="2"/>
          </rPr>
          <t xml:space="preserve">
=  </t>
        </r>
        <r>
          <rPr>
            <u/>
            <sz val="10"/>
            <color indexed="81"/>
            <rFont val="Tahoma"/>
            <family val="2"/>
          </rPr>
          <t>beregnet mengde sortert ordinært avfall + beregnet mengde farlig avfall</t>
        </r>
        <r>
          <rPr>
            <sz val="10"/>
            <color indexed="81"/>
            <rFont val="Tahoma"/>
            <family val="2"/>
          </rPr>
          <t xml:space="preserve"> 
             beregnet total mengde avfall (inkludert blandet avfall/restavfall)
Asfalt er holdt utenfor.</t>
        </r>
        <r>
          <rPr>
            <sz val="8"/>
            <color indexed="81"/>
            <rFont val="Tahoma"/>
            <family val="2"/>
          </rPr>
          <t xml:space="preserve">
</t>
        </r>
      </text>
    </comment>
    <comment ref="E29" authorId="1" shapeId="0" xr:uid="{4B2732C2-D2E9-4DFA-896E-DC06E4B60756}">
      <text>
        <r>
          <rPr>
            <sz val="10"/>
            <color indexed="81"/>
            <rFont val="Tahoma"/>
            <family val="2"/>
          </rPr>
          <t xml:space="preserve">
=  </t>
        </r>
        <r>
          <rPr>
            <u/>
            <sz val="10"/>
            <color indexed="81"/>
            <rFont val="Tahoma"/>
            <family val="2"/>
          </rPr>
          <t>Faktisk mengde sortert ordinært avfall + faktisk mengde farlig avfall</t>
        </r>
        <r>
          <rPr>
            <sz val="10"/>
            <color indexed="81"/>
            <rFont val="Tahoma"/>
            <family val="2"/>
          </rPr>
          <t xml:space="preserve"> 
     faktisk total mengde avfall (inkludert blandet avfall/restavfall)
Asfalt er holdt utenfor.</t>
        </r>
        <r>
          <rPr>
            <sz val="8"/>
            <color indexed="81"/>
            <rFont val="Tahoma"/>
            <family val="2"/>
          </rPr>
          <t xml:space="preserve">
</t>
        </r>
      </text>
    </comment>
  </commentList>
</comments>
</file>

<file path=xl/sharedStrings.xml><?xml version="1.0" encoding="utf-8"?>
<sst xmlns="http://schemas.openxmlformats.org/spreadsheetml/2006/main" count="134" uniqueCount="113">
  <si>
    <t>Saksnr.:</t>
  </si>
  <si>
    <t>Avfallsplan og sluttrapport</t>
  </si>
  <si>
    <t xml:space="preserve">Gjelder tiltak som er meldepliktige etter byggesaksforskriften for Longyearbyen. </t>
  </si>
  <si>
    <t>Kommunens navn:</t>
  </si>
  <si>
    <t>Klikk her for utfyllende informasjon i forskrift om sortering og innsamling av avfall, avfallsgebyrer og byggavfall i Longyearbyen planområde</t>
  </si>
  <si>
    <t>Versjon 16.11.2022</t>
  </si>
  <si>
    <t>Longyearbyen</t>
  </si>
  <si>
    <t>Planen gjelder</t>
  </si>
  <si>
    <t>Eiendom/ byggested</t>
  </si>
  <si>
    <t>Gnr.</t>
  </si>
  <si>
    <t>Bnr.</t>
  </si>
  <si>
    <t xml:space="preserve">Festnr. </t>
  </si>
  <si>
    <t>Seksjonsnr.</t>
  </si>
  <si>
    <t>Byggeår</t>
  </si>
  <si>
    <t>Eventuelt tidligere rehabiliteringsår</t>
  </si>
  <si>
    <t>Adresse</t>
  </si>
  <si>
    <t>Postnr.</t>
  </si>
  <si>
    <t>Poststed</t>
  </si>
  <si>
    <t>Tiltaket gjelder:</t>
  </si>
  <si>
    <t>m² berørt BRA</t>
  </si>
  <si>
    <t>Konstruksjonstype</t>
  </si>
  <si>
    <t>Kort beskrivelse av prosjektet og avfallshåndteringen:</t>
  </si>
  <si>
    <t>Detaljert avfallsplan</t>
  </si>
  <si>
    <r>
      <t>Planen omfatterer ikke disponering av gravemasser fra byggevirksomhet. Forurenset masse må håndteres i henhold til</t>
    </r>
    <r>
      <rPr>
        <sz val="11"/>
        <color theme="1"/>
        <rFont val="Calibri"/>
        <family val="2"/>
        <scheme val="minor"/>
      </rPr>
      <t xml:space="preserve"> kapittel 2 i forskrift om forurensning og avfall på Svalbard.</t>
    </r>
  </si>
  <si>
    <t>Ordinært avfall</t>
  </si>
  <si>
    <t>PLAN</t>
  </si>
  <si>
    <t>SLUTTRAPPORT (Dokumentasjon skal vedlegges)</t>
  </si>
  <si>
    <t>Type avfall</t>
  </si>
  <si>
    <t>Beregnet mengde (tonn)</t>
  </si>
  <si>
    <t xml:space="preserve">Faktisk mengde (tonn)  </t>
  </si>
  <si>
    <t>Avvik (tonn)</t>
  </si>
  <si>
    <t>Disponeringsmåte (Angi mengde og leveringssted)</t>
  </si>
  <si>
    <t>Avfallstyper som forventes å oppstå i tiltaket.</t>
  </si>
  <si>
    <t>Fraksjoner som skal kildesorteres</t>
  </si>
  <si>
    <t>Fraksjoner som er kildesortert</t>
  </si>
  <si>
    <t>Redegjør for vesentlige avvik på eget ark.</t>
  </si>
  <si>
    <t>Mengde levert til godkjent avfallsanlegg</t>
  </si>
  <si>
    <t>Mengde til ombruk eller direkte til gjenvinning</t>
  </si>
  <si>
    <t>Leveringssted</t>
  </si>
  <si>
    <t>Trevirke, ikke kreosot- og CCA-impregnert</t>
  </si>
  <si>
    <t>Papir, papp og kartong</t>
  </si>
  <si>
    <t>Glass</t>
  </si>
  <si>
    <t>Jern og andre metaller</t>
  </si>
  <si>
    <t>Gipsbaserte materialer</t>
  </si>
  <si>
    <t>Plast</t>
  </si>
  <si>
    <t>Betong, tegl, Leca og andre tunge bygningsmaterialer. Forurenset betong og tegl (under grensen for farlig avfall).</t>
  </si>
  <si>
    <t>Annet ordinært avfall</t>
  </si>
  <si>
    <t>EE-avfall</t>
  </si>
  <si>
    <t>Sum sortert ordinært avfall</t>
  </si>
  <si>
    <t>Blandet avfall/ restavfall</t>
  </si>
  <si>
    <t xml:space="preserve">Sum ordinært avfall </t>
  </si>
  <si>
    <t>Asfalt (inngår ikke i totalmengde)</t>
  </si>
  <si>
    <t>Side 1 av 3</t>
  </si>
  <si>
    <t>Farlig avfall</t>
  </si>
  <si>
    <t xml:space="preserve">Disponeringsmåte                                                </t>
  </si>
  <si>
    <t>Kodeinndeling etter NS9431*</t>
  </si>
  <si>
    <t>7021-23 Oljeholdig avfall</t>
  </si>
  <si>
    <t>7041-42 Organiske løsemidler</t>
  </si>
  <si>
    <t>7051-55 Maling, lim, lakk, fugemasser, spraybokser m.m. (også "tomme" sprøytepatroner!)</t>
  </si>
  <si>
    <t>7081  Kvikksølv-holdig avfall</t>
  </si>
  <si>
    <t>7086 Lysstoffrør</t>
  </si>
  <si>
    <t>7092 Blyakkumulatorer</t>
  </si>
  <si>
    <t>7098 Trykkimpregnert trevirke (CCA)</t>
  </si>
  <si>
    <t>7121-23 Polymeriserende stoff, isocyanater og herdere</t>
  </si>
  <si>
    <t>7156 Avfall med ftalater</t>
  </si>
  <si>
    <t>7152 Organisk avfall uten halogen</t>
  </si>
  <si>
    <t>7155 Avfall med bromerte flammehemmere (vesentlig skumplast)</t>
  </si>
  <si>
    <t>7210 PCB og PCT-holdig avfall (diverse)</t>
  </si>
  <si>
    <t>7210 PCB og PCT-holdig avfall (fugemasser)</t>
  </si>
  <si>
    <t>7211 PCB-holdige isolerglassruter</t>
  </si>
  <si>
    <t>7154 Kreosot-impregnert trevirke</t>
  </si>
  <si>
    <t xml:space="preserve">7157 (isolasjon med miljøskadelig blåsemidler som KFK og HKFK)
</t>
  </si>
  <si>
    <t>7250 Asbest</t>
  </si>
  <si>
    <t>Annet farlig avfall</t>
  </si>
  <si>
    <t>Sum farlig avfall</t>
  </si>
  <si>
    <t>Sum avfall i alt (tonn)</t>
  </si>
  <si>
    <t>Beregnet mengde</t>
  </si>
  <si>
    <t>Faktisk mengde</t>
  </si>
  <si>
    <t>Avvik</t>
  </si>
  <si>
    <t>Levert godkjent avfallsanlegg</t>
  </si>
  <si>
    <t xml:space="preserve"> Levert til ombruk / gjenvining</t>
  </si>
  <si>
    <t>Sum sortert</t>
  </si>
  <si>
    <t>Sorteringsgrad</t>
  </si>
  <si>
    <t>avfall/areal (kg/kvadratmeter)</t>
  </si>
  <si>
    <t xml:space="preserve">*) Gruppene over gir ikke en fullstendig oversikt over alle aktuelle miljøfarlige stoffer, men inkluderer de mest vanlige. </t>
  </si>
  <si>
    <t>Side 2 av 3</t>
  </si>
  <si>
    <t>Vedlegg for rehabiliterings- og rivearbeider.</t>
  </si>
  <si>
    <t>Beskrivelse av vedlegg</t>
  </si>
  <si>
    <t>Nr. fra - til</t>
  </si>
  <si>
    <t>Merknader</t>
  </si>
  <si>
    <t>Miljøsaneringsbeskrivelse</t>
  </si>
  <si>
    <r>
      <t xml:space="preserve">Det er utarbeidet eget skjema som kan benyttes, dette finnes på Internett: www.sysselmesteren.no. Kartlegging skal utføres av personell med relevant utdanning og praksis. </t>
    </r>
    <r>
      <rPr>
        <b/>
        <sz val="8"/>
        <rFont val="Arial"/>
        <family val="2"/>
      </rPr>
      <t>Før inn beregnet mengde farlig avfall fra miljøsaneringen i plan-kolonnen på s. 2, og reelle mengder levert i sluttrapportkolonnen på s. 2</t>
    </r>
  </si>
  <si>
    <t>Erklæring og underskrift - tiltakshaver</t>
  </si>
  <si>
    <t>Alt bygg- og anleggsavfall som oppstår i forbindelse med tiltaket vil bli levert til anlegg som har nødvendig godkjenning fra myndighetene, eller vil bli disponert på annen lovlig måte, i samsvar med denne planen. Alt helse- og miljøfarlig avfall vil bli sortert ut og levert til godkjent mottak for farlig avfall.</t>
  </si>
  <si>
    <t>Navn/foretak</t>
  </si>
  <si>
    <t>Telefon</t>
  </si>
  <si>
    <t>E-postadresse</t>
  </si>
  <si>
    <t>Evt. Organisasjonsnummer</t>
  </si>
  <si>
    <t>Dato</t>
  </si>
  <si>
    <t xml:space="preserve">Underskrift </t>
  </si>
  <si>
    <t xml:space="preserve">Gjentas med blokkbokstaver </t>
  </si>
  <si>
    <t>Erklæring og underskrift - ansvarlig utførende for avfallsbehandling</t>
  </si>
  <si>
    <t>Foretak</t>
  </si>
  <si>
    <t>Organisasjonsnummer</t>
  </si>
  <si>
    <t>Kontaktperson</t>
  </si>
  <si>
    <t>Ev. Telefaks</t>
  </si>
  <si>
    <t>Mobiltelefon til kontaktperson</t>
  </si>
  <si>
    <t>Postnummer</t>
  </si>
  <si>
    <t>Underskrift</t>
  </si>
  <si>
    <t>Gjentas med blokkbokstaver</t>
  </si>
  <si>
    <t>Hovedentreprenør, hvis ikke ansvarlig utførende</t>
  </si>
  <si>
    <t>Navn på virksomhet</t>
  </si>
  <si>
    <t>Side 3 av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</si>
</sst>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
    <numFmt numFmtId="166" formatCode="#,##0.0"/>
  </numFmts>
  <fonts count="22" x14ac:knownFonts="1">
    <font>
      <sz val="11"/>
      <color theme="1"/>
      <name val="Calibri"/>
      <family val="2"/>
      <scheme val="minor"/>
    </font>
    <font>
      <sz val="8"/>
      <color rgb="FF000000"/>
      <name val="Tahoma"/>
      <family val="2"/>
    </font>
    <font>
      <u/>
      <sz val="11"/>
      <color theme="10"/>
      <name val="Calibri"/>
      <family val="2"/>
      <scheme val="minor"/>
    </font>
    <font>
      <b/>
      <sz val="9"/>
      <name val="Arial"/>
      <family val="2"/>
    </font>
    <font>
      <sz val="11"/>
      <name val="Arial"/>
      <family val="2"/>
    </font>
    <font>
      <b/>
      <sz val="10"/>
      <name val="Arial"/>
      <family val="2"/>
    </font>
    <font>
      <b/>
      <sz val="14"/>
      <name val="Arial"/>
      <family val="2"/>
    </font>
    <font>
      <sz val="14"/>
      <name val="Arial"/>
      <family val="2"/>
    </font>
    <font>
      <sz val="8"/>
      <name val="Arial"/>
      <family val="2"/>
    </font>
    <font>
      <b/>
      <sz val="8"/>
      <name val="Arial"/>
      <family val="2"/>
    </font>
    <font>
      <b/>
      <sz val="11"/>
      <name val="Arial"/>
      <family val="2"/>
    </font>
    <font>
      <sz val="9"/>
      <name val="Arial"/>
      <family val="2"/>
    </font>
    <font>
      <sz val="10"/>
      <name val="Arial"/>
      <family val="2"/>
    </font>
    <font>
      <b/>
      <sz val="12"/>
      <name val="Arial"/>
      <family val="2"/>
    </font>
    <font>
      <sz val="10"/>
      <color indexed="81"/>
      <name val="Tahoma"/>
      <family val="2"/>
    </font>
    <font>
      <sz val="8"/>
      <color indexed="81"/>
      <name val="Tahoma"/>
      <family val="2"/>
    </font>
    <font>
      <sz val="10"/>
      <color indexed="81"/>
      <name val="Arial"/>
      <family val="2"/>
    </font>
    <font>
      <b/>
      <sz val="10"/>
      <color indexed="81"/>
      <name val="Arial"/>
      <family val="2"/>
    </font>
    <font>
      <b/>
      <sz val="10"/>
      <color indexed="81"/>
      <name val="Tahoma"/>
      <family val="2"/>
    </font>
    <font>
      <sz val="10"/>
      <color indexed="12"/>
      <name val="Tahoma"/>
      <family val="2"/>
    </font>
    <font>
      <b/>
      <sz val="8"/>
      <color indexed="81"/>
      <name val="Tahoma"/>
      <family val="2"/>
    </font>
    <font>
      <u/>
      <sz val="10"/>
      <color indexed="81"/>
      <name val="Tahoma"/>
      <family val="2"/>
    </font>
  </fonts>
  <fills count="8">
    <fill>
      <patternFill patternType="none"/>
    </fill>
    <fill>
      <patternFill patternType="gray125"/>
    </fill>
    <fill>
      <patternFill patternType="solid">
        <fgColor indexed="31"/>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lightDown">
        <bgColor indexed="26"/>
      </patternFill>
    </fill>
    <fill>
      <patternFill patternType="solid">
        <fgColor indexed="31"/>
        <bgColor indexed="9"/>
      </patternFill>
    </fill>
  </fills>
  <borders count="28">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0" fontId="2" fillId="0" borderId="0" applyNumberFormat="0" applyFill="0" applyBorder="0" applyAlignment="0" applyProtection="0"/>
  </cellStyleXfs>
  <cellXfs count="283">
    <xf numFmtId="0" fontId="0" fillId="0" borderId="0" xfId="0"/>
    <xf numFmtId="0" fontId="0" fillId="2" borderId="1" xfId="0" applyFill="1" applyBorder="1"/>
    <xf numFmtId="0" fontId="0" fillId="2" borderId="2" xfId="0" applyFill="1" applyBorder="1"/>
    <xf numFmtId="0" fontId="3" fillId="3" borderId="3" xfId="0" applyFont="1" applyFill="1" applyBorder="1" applyAlignment="1">
      <alignment horizontal="left" vertical="center" wrapText="1"/>
    </xf>
    <xf numFmtId="0" fontId="4" fillId="0" borderId="3" xfId="0" applyFont="1" applyBorder="1" applyAlignment="1" applyProtection="1">
      <alignment horizontal="center" vertical="center"/>
      <protection locked="0"/>
    </xf>
    <xf numFmtId="0" fontId="0" fillId="2" borderId="3" xfId="0" applyFill="1" applyBorder="1"/>
    <xf numFmtId="0" fontId="5" fillId="3" borderId="4" xfId="0" applyFont="1" applyFill="1" applyBorder="1" applyAlignment="1">
      <alignment vertical="distributed" wrapText="1"/>
    </xf>
    <xf numFmtId="0" fontId="6" fillId="3" borderId="5" xfId="0" applyFont="1" applyFill="1" applyBorder="1" applyAlignment="1">
      <alignment vertical="top"/>
    </xf>
    <xf numFmtId="0" fontId="7" fillId="3" borderId="3" xfId="0" applyFont="1" applyFill="1" applyBorder="1" applyAlignment="1">
      <alignment vertical="top"/>
    </xf>
    <xf numFmtId="0" fontId="7" fillId="3" borderId="6" xfId="0" applyFont="1" applyFill="1" applyBorder="1" applyAlignment="1">
      <alignment vertical="top"/>
    </xf>
    <xf numFmtId="0" fontId="8" fillId="3" borderId="7" xfId="0" applyFont="1" applyFill="1" applyBorder="1" applyAlignment="1">
      <alignment vertical="top"/>
    </xf>
    <xf numFmtId="0" fontId="9" fillId="3" borderId="0" xfId="0" applyFont="1" applyFill="1" applyAlignment="1">
      <alignment vertical="top" wrapText="1"/>
    </xf>
    <xf numFmtId="0" fontId="8" fillId="0" borderId="8" xfId="0" applyFont="1" applyBorder="1" applyAlignment="1">
      <alignment vertical="top"/>
    </xf>
    <xf numFmtId="0" fontId="3" fillId="3" borderId="9" xfId="0" applyFont="1" applyFill="1" applyBorder="1" applyAlignment="1">
      <alignment horizontal="left" vertical="center" wrapText="1"/>
    </xf>
    <xf numFmtId="0" fontId="4" fillId="0" borderId="9" xfId="0" applyFont="1" applyBorder="1" applyAlignment="1" applyProtection="1">
      <alignment horizontal="center" vertical="center"/>
      <protection locked="0"/>
    </xf>
    <xf numFmtId="0" fontId="0" fillId="2" borderId="10" xfId="0" applyFill="1" applyBorder="1"/>
    <xf numFmtId="0" fontId="8" fillId="3" borderId="0" xfId="0" applyFont="1" applyFill="1" applyAlignment="1">
      <alignment horizontal="center" vertical="top" wrapText="1"/>
    </xf>
    <xf numFmtId="0" fontId="8" fillId="3" borderId="0" xfId="0" applyFont="1" applyFill="1"/>
    <xf numFmtId="0" fontId="0" fillId="3" borderId="0" xfId="0" applyFill="1"/>
    <xf numFmtId="0" fontId="5" fillId="3" borderId="11" xfId="0" applyFont="1" applyFill="1" applyBorder="1"/>
    <xf numFmtId="0" fontId="0" fillId="3" borderId="11" xfId="0" applyFill="1" applyBorder="1"/>
    <xf numFmtId="0" fontId="0" fillId="2" borderId="12" xfId="0" applyFill="1" applyBorder="1"/>
    <xf numFmtId="0" fontId="2" fillId="3" borderId="11" xfId="1" applyFill="1" applyBorder="1" applyAlignment="1" applyProtection="1">
      <alignment horizontal="center" vertical="top" wrapText="1"/>
    </xf>
    <xf numFmtId="0" fontId="9" fillId="3" borderId="11" xfId="0" applyFont="1" applyFill="1" applyBorder="1" applyAlignment="1">
      <alignment horizontal="left" vertical="center"/>
    </xf>
    <xf numFmtId="0" fontId="9" fillId="3" borderId="11" xfId="0" applyFont="1" applyFill="1" applyBorder="1" applyAlignment="1">
      <alignment horizontal="left" vertical="center" wrapText="1"/>
    </xf>
    <xf numFmtId="0" fontId="4" fillId="0" borderId="13"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10" fillId="4" borderId="13" xfId="0" applyFont="1" applyFill="1" applyBorder="1" applyAlignment="1">
      <alignment horizontal="left"/>
    </xf>
    <xf numFmtId="0" fontId="10" fillId="4" borderId="1" xfId="0" applyFont="1" applyFill="1" applyBorder="1" applyAlignment="1">
      <alignment horizontal="left"/>
    </xf>
    <xf numFmtId="0" fontId="10" fillId="4" borderId="1" xfId="0" applyFont="1" applyFill="1" applyBorder="1"/>
    <xf numFmtId="0" fontId="10" fillId="4" borderId="2" xfId="0" applyFont="1" applyFill="1" applyBorder="1"/>
    <xf numFmtId="0" fontId="5" fillId="3" borderId="0" xfId="0" applyFont="1" applyFill="1" applyAlignment="1">
      <alignment horizontal="left" vertical="distributed" wrapText="1"/>
    </xf>
    <xf numFmtId="0" fontId="8" fillId="3" borderId="1" xfId="0" applyFont="1" applyFill="1" applyBorder="1"/>
    <xf numFmtId="0" fontId="8" fillId="3" borderId="1" xfId="0" applyFont="1" applyFill="1" applyBorder="1" applyAlignment="1">
      <alignment horizontal="left"/>
    </xf>
    <xf numFmtId="0" fontId="8" fillId="3" borderId="5" xfId="0" applyFont="1" applyFill="1" applyBorder="1" applyAlignment="1">
      <alignment horizontal="left"/>
    </xf>
    <xf numFmtId="0" fontId="4" fillId="0" borderId="8" xfId="0" applyFont="1" applyBorder="1" applyAlignment="1" applyProtection="1">
      <alignment horizontal="center" vertical="center" wrapText="1"/>
      <protection locked="0"/>
    </xf>
    <xf numFmtId="0" fontId="8" fillId="3" borderId="10" xfId="0" applyFont="1" applyFill="1" applyBorder="1"/>
    <xf numFmtId="0" fontId="8" fillId="3" borderId="14" xfId="0" applyFont="1" applyFill="1" applyBorder="1" applyAlignment="1">
      <alignment horizontal="left"/>
    </xf>
    <xf numFmtId="0" fontId="4" fillId="0" borderId="13"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5" fillId="3" borderId="11" xfId="0" applyFont="1" applyFill="1" applyBorder="1" applyAlignment="1">
      <alignment horizontal="center" vertical="center" wrapText="1"/>
    </xf>
    <xf numFmtId="0" fontId="5" fillId="3" borderId="6" xfId="0" applyFont="1" applyFill="1" applyBorder="1" applyAlignment="1">
      <alignment vertical="center" wrapText="1"/>
    </xf>
    <xf numFmtId="0" fontId="5" fillId="3" borderId="7" xfId="0" applyFont="1" applyFill="1" applyBorder="1" applyAlignment="1">
      <alignment vertical="center" wrapText="1"/>
    </xf>
    <xf numFmtId="0" fontId="0" fillId="3" borderId="7" xfId="0" applyFill="1" applyBorder="1" applyAlignment="1" applyProtection="1">
      <alignment horizontal="left" vertical="center"/>
      <protection locked="0"/>
    </xf>
    <xf numFmtId="0" fontId="0" fillId="3" borderId="7" xfId="0" applyFill="1" applyBorder="1" applyAlignment="1" applyProtection="1">
      <alignment horizontal="center" vertical="center"/>
      <protection locked="0"/>
    </xf>
    <xf numFmtId="0" fontId="8" fillId="3" borderId="7" xfId="0" applyFont="1" applyFill="1" applyBorder="1" applyAlignment="1" applyProtection="1">
      <alignment horizontal="center" vertical="top" wrapText="1"/>
      <protection locked="0"/>
    </xf>
    <xf numFmtId="0" fontId="8" fillId="3" borderId="5" xfId="0" applyFont="1" applyFill="1" applyBorder="1" applyAlignment="1">
      <alignment horizontal="center" vertical="top" wrapText="1"/>
    </xf>
    <xf numFmtId="0" fontId="5" fillId="3" borderId="0" xfId="0" applyFont="1" applyFill="1" applyAlignment="1">
      <alignment vertical="center" wrapText="1"/>
    </xf>
    <xf numFmtId="0" fontId="0" fillId="3" borderId="0" xfId="0" applyFill="1" applyAlignment="1" applyProtection="1">
      <alignment horizontal="left" vertical="center"/>
      <protection locked="0"/>
    </xf>
    <xf numFmtId="0" fontId="0" fillId="3" borderId="0" xfId="0" applyFill="1" applyAlignment="1" applyProtection="1">
      <alignment horizontal="center" vertical="center"/>
      <protection locked="0"/>
    </xf>
    <xf numFmtId="0" fontId="8" fillId="3" borderId="0" xfId="0" applyFont="1" applyFill="1" applyAlignment="1" applyProtection="1">
      <alignment horizontal="center" vertical="top" wrapText="1"/>
      <protection locked="0"/>
    </xf>
    <xf numFmtId="0" fontId="8" fillId="3" borderId="12" xfId="0" applyFont="1" applyFill="1" applyBorder="1" applyAlignment="1">
      <alignment horizontal="center" vertical="top" wrapText="1"/>
    </xf>
    <xf numFmtId="3" fontId="0" fillId="0" borderId="8" xfId="0" applyNumberFormat="1" applyBorder="1" applyAlignment="1" applyProtection="1">
      <alignment horizontal="center" vertical="center"/>
      <protection locked="0"/>
    </xf>
    <xf numFmtId="0" fontId="0" fillId="3" borderId="4" xfId="0" applyFill="1" applyBorder="1" applyAlignment="1">
      <alignment horizontal="left" vertical="center"/>
    </xf>
    <xf numFmtId="0" fontId="0" fillId="3" borderId="0" xfId="0" applyFill="1" applyAlignment="1">
      <alignment horizontal="left" vertical="center"/>
    </xf>
    <xf numFmtId="0" fontId="0" fillId="3" borderId="0" xfId="0" applyFill="1" applyAlignment="1" applyProtection="1">
      <alignment horizontal="center" vertical="center" wrapText="1"/>
      <protection locked="0"/>
    </xf>
    <xf numFmtId="0" fontId="11" fillId="3" borderId="12" xfId="0" applyFont="1" applyFill="1" applyBorder="1" applyAlignment="1">
      <alignment vertical="top" wrapText="1"/>
    </xf>
    <xf numFmtId="0" fontId="12" fillId="3" borderId="10" xfId="0" applyFont="1" applyFill="1" applyBorder="1" applyAlignment="1">
      <alignment vertical="center"/>
    </xf>
    <xf numFmtId="0" fontId="5" fillId="3" borderId="15" xfId="0" applyFont="1" applyFill="1" applyBorder="1" applyAlignment="1">
      <alignment vertical="center" wrapText="1"/>
    </xf>
    <xf numFmtId="0" fontId="5" fillId="3" borderId="11" xfId="0" applyFont="1" applyFill="1" applyBorder="1" applyAlignment="1">
      <alignment vertical="center" wrapText="1"/>
    </xf>
    <xf numFmtId="0" fontId="0" fillId="3" borderId="11" xfId="0" applyFill="1" applyBorder="1" applyAlignment="1" applyProtection="1">
      <alignment horizontal="left" vertical="center"/>
      <protection locked="0"/>
    </xf>
    <xf numFmtId="0" fontId="0" fillId="3" borderId="11" xfId="0" applyFill="1" applyBorder="1" applyAlignment="1">
      <alignment horizontal="left" vertical="center"/>
    </xf>
    <xf numFmtId="0" fontId="0" fillId="3" borderId="14" xfId="0" applyFill="1" applyBorder="1" applyAlignment="1">
      <alignment horizontal="left" vertical="center"/>
    </xf>
    <xf numFmtId="0" fontId="5" fillId="3" borderId="5" xfId="0" applyFont="1" applyFill="1" applyBorder="1" applyAlignment="1">
      <alignment vertical="center" wrapText="1"/>
    </xf>
    <xf numFmtId="0" fontId="11" fillId="0" borderId="6" xfId="0" applyFont="1" applyBorder="1" applyAlignment="1" applyProtection="1">
      <alignment horizontal="left" vertical="center" wrapText="1"/>
      <protection locked="0"/>
    </xf>
    <xf numFmtId="0" fontId="11" fillId="0" borderId="7" xfId="0" applyFont="1" applyBorder="1" applyAlignment="1" applyProtection="1">
      <alignment horizontal="left" vertical="center" wrapText="1"/>
      <protection locked="0"/>
    </xf>
    <xf numFmtId="0" fontId="11" fillId="0" borderId="5" xfId="0" applyFont="1" applyBorder="1" applyAlignment="1" applyProtection="1">
      <alignment horizontal="left" vertical="center" wrapText="1"/>
      <protection locked="0"/>
    </xf>
    <xf numFmtId="0" fontId="0" fillId="2" borderId="12" xfId="0" applyFill="1" applyBorder="1" applyAlignment="1" applyProtection="1">
      <alignment wrapText="1"/>
      <protection locked="0"/>
    </xf>
    <xf numFmtId="0" fontId="5" fillId="2" borderId="1" xfId="0" applyFont="1" applyFill="1" applyBorder="1" applyAlignment="1">
      <alignment horizontal="center" vertical="center" wrapText="1"/>
    </xf>
    <xf numFmtId="0" fontId="10" fillId="4" borderId="13" xfId="0" applyFont="1" applyFill="1" applyBorder="1" applyAlignment="1">
      <alignment horizontal="center"/>
    </xf>
    <xf numFmtId="0" fontId="10" fillId="4" borderId="1" xfId="0" applyFont="1" applyFill="1" applyBorder="1" applyAlignment="1">
      <alignment horizontal="center"/>
    </xf>
    <xf numFmtId="0" fontId="12" fillId="3" borderId="7" xfId="0" applyFont="1" applyFill="1" applyBorder="1" applyAlignment="1">
      <alignment vertical="center" wrapText="1"/>
    </xf>
    <xf numFmtId="0" fontId="12" fillId="3" borderId="5" xfId="0" applyFont="1" applyFill="1" applyBorder="1" applyAlignment="1">
      <alignment vertical="center" wrapText="1"/>
    </xf>
    <xf numFmtId="0" fontId="0" fillId="2" borderId="12" xfId="0" applyFill="1" applyBorder="1" applyAlignment="1">
      <alignment vertical="center" wrapText="1"/>
    </xf>
    <xf numFmtId="0" fontId="12" fillId="3" borderId="0" xfId="0" applyFont="1" applyFill="1" applyAlignment="1">
      <alignment vertical="center" wrapText="1"/>
    </xf>
    <xf numFmtId="0" fontId="0" fillId="0" borderId="11" xfId="0" applyBorder="1" applyAlignment="1">
      <alignment vertical="center" wrapText="1"/>
    </xf>
    <xf numFmtId="0" fontId="0" fillId="0" borderId="14" xfId="0" applyBorder="1" applyAlignment="1">
      <alignment vertical="center" wrapText="1"/>
    </xf>
    <xf numFmtId="0" fontId="0" fillId="2" borderId="12" xfId="0" applyFill="1" applyBorder="1" applyAlignment="1">
      <alignment wrapText="1"/>
    </xf>
    <xf numFmtId="0" fontId="13" fillId="3" borderId="13" xfId="0" applyFont="1" applyFill="1" applyBorder="1" applyAlignment="1">
      <alignment horizontal="center"/>
    </xf>
    <xf numFmtId="0" fontId="13" fillId="3" borderId="2" xfId="0" applyFont="1" applyFill="1" applyBorder="1" applyAlignment="1">
      <alignment horizontal="center"/>
    </xf>
    <xf numFmtId="0" fontId="5" fillId="3" borderId="13" xfId="0" applyFont="1" applyFill="1" applyBorder="1" applyAlignment="1">
      <alignment horizontal="center"/>
    </xf>
    <xf numFmtId="0" fontId="5" fillId="3" borderId="1" xfId="0" applyFont="1" applyFill="1" applyBorder="1" applyAlignment="1">
      <alignment horizontal="center"/>
    </xf>
    <xf numFmtId="0" fontId="5" fillId="3" borderId="16" xfId="0" applyFont="1" applyFill="1" applyBorder="1" applyAlignment="1">
      <alignment horizontal="center" wrapText="1"/>
    </xf>
    <xf numFmtId="0" fontId="5" fillId="3" borderId="1" xfId="0" applyFont="1" applyFill="1" applyBorder="1" applyAlignment="1">
      <alignment horizontal="center" wrapText="1"/>
    </xf>
    <xf numFmtId="0" fontId="5" fillId="3" borderId="2" xfId="0" applyFont="1" applyFill="1" applyBorder="1" applyAlignment="1">
      <alignment horizontal="center" wrapText="1"/>
    </xf>
    <xf numFmtId="0" fontId="5" fillId="3" borderId="6"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0" fillId="3" borderId="13" xfId="0" applyFill="1" applyBorder="1" applyAlignment="1">
      <alignment horizontal="center" wrapText="1"/>
    </xf>
    <xf numFmtId="0" fontId="5" fillId="3" borderId="17"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0" fillId="3" borderId="8" xfId="0" applyFill="1" applyBorder="1" applyAlignment="1">
      <alignment horizontal="center" wrapText="1"/>
    </xf>
    <xf numFmtId="0" fontId="5" fillId="3" borderId="18" xfId="0" applyFont="1" applyFill="1" applyBorder="1" applyAlignment="1">
      <alignment horizontal="center" vertical="center" wrapText="1"/>
    </xf>
    <xf numFmtId="0" fontId="12" fillId="3" borderId="13" xfId="0" applyFont="1" applyFill="1" applyBorder="1" applyAlignment="1">
      <alignment horizontal="center" vertical="top" wrapText="1"/>
    </xf>
    <xf numFmtId="0" fontId="12" fillId="3" borderId="2" xfId="0" applyFont="1" applyFill="1" applyBorder="1" applyAlignment="1">
      <alignment horizontal="center" vertical="top" wrapText="1"/>
    </xf>
    <xf numFmtId="0" fontId="8" fillId="3" borderId="8" xfId="0" applyFont="1" applyFill="1" applyBorder="1" applyAlignment="1">
      <alignment horizontal="center" vertical="top" wrapText="1"/>
    </xf>
    <xf numFmtId="0" fontId="8" fillId="3" borderId="13" xfId="0" applyFont="1" applyFill="1" applyBorder="1" applyAlignment="1">
      <alignment horizontal="center" vertical="top" wrapText="1"/>
    </xf>
    <xf numFmtId="0" fontId="8" fillId="3" borderId="19" xfId="0" applyFont="1" applyFill="1" applyBorder="1" applyAlignment="1">
      <alignment horizontal="center" vertical="top" wrapText="1"/>
    </xf>
    <xf numFmtId="0" fontId="8" fillId="3" borderId="8"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0" fillId="3" borderId="13" xfId="0" applyFill="1" applyBorder="1" applyAlignment="1">
      <alignment horizontal="left" wrapText="1"/>
    </xf>
    <xf numFmtId="0" fontId="0" fillId="3" borderId="2" xfId="0" applyFill="1" applyBorder="1" applyAlignment="1">
      <alignment horizontal="left" wrapText="1"/>
    </xf>
    <xf numFmtId="164" fontId="4" fillId="5" borderId="13" xfId="0" applyNumberFormat="1" applyFont="1" applyFill="1" applyBorder="1" applyAlignment="1" applyProtection="1">
      <alignment horizontal="right" vertical="center" wrapText="1"/>
      <protection locked="0"/>
    </xf>
    <xf numFmtId="164" fontId="4" fillId="5" borderId="20" xfId="0" applyNumberFormat="1" applyFont="1" applyFill="1" applyBorder="1" applyAlignment="1" applyProtection="1">
      <alignment horizontal="right" vertical="center" wrapText="1"/>
      <protection locked="0"/>
    </xf>
    <xf numFmtId="164" fontId="4" fillId="5" borderId="13" xfId="0" applyNumberFormat="1" applyFont="1" applyFill="1" applyBorder="1" applyAlignment="1" applyProtection="1">
      <alignment horizontal="right" vertical="center" wrapText="1"/>
      <protection locked="0"/>
    </xf>
    <xf numFmtId="164" fontId="4" fillId="3" borderId="8" xfId="0" applyNumberFormat="1" applyFont="1" applyFill="1" applyBorder="1" applyAlignment="1">
      <alignment horizontal="right" vertical="center" wrapText="1"/>
    </xf>
    <xf numFmtId="0" fontId="11" fillId="5" borderId="8" xfId="0" applyFont="1" applyFill="1" applyBorder="1" applyAlignment="1" applyProtection="1">
      <alignment vertical="center" wrapText="1"/>
      <protection locked="0"/>
    </xf>
    <xf numFmtId="164" fontId="4" fillId="3" borderId="13" xfId="0" applyNumberFormat="1" applyFont="1" applyFill="1" applyBorder="1" applyAlignment="1">
      <alignment horizontal="right" vertical="center" wrapText="1"/>
    </xf>
    <xf numFmtId="164" fontId="4" fillId="3" borderId="20" xfId="0" applyNumberFormat="1" applyFont="1" applyFill="1" applyBorder="1" applyAlignment="1">
      <alignment horizontal="right" vertical="center" wrapText="1"/>
    </xf>
    <xf numFmtId="164" fontId="4" fillId="3" borderId="13" xfId="0" applyNumberFormat="1" applyFont="1" applyFill="1" applyBorder="1" applyAlignment="1">
      <alignment horizontal="right" vertical="center" wrapText="1"/>
    </xf>
    <xf numFmtId="0" fontId="11" fillId="3" borderId="8" xfId="0" applyFont="1" applyFill="1" applyBorder="1" applyAlignment="1">
      <alignment vertical="center" wrapText="1"/>
    </xf>
    <xf numFmtId="0" fontId="0" fillId="0" borderId="13" xfId="0" applyBorder="1" applyAlignment="1" applyProtection="1">
      <alignment horizontal="left" wrapText="1"/>
      <protection locked="0"/>
    </xf>
    <xf numFmtId="0" fontId="0" fillId="0" borderId="2" xfId="0" applyBorder="1" applyAlignment="1" applyProtection="1">
      <alignment horizontal="left" wrapText="1"/>
      <protection locked="0"/>
    </xf>
    <xf numFmtId="164" fontId="10" fillId="3" borderId="13" xfId="0" applyNumberFormat="1" applyFont="1" applyFill="1" applyBorder="1" applyAlignment="1">
      <alignment horizontal="right" vertical="center" wrapText="1"/>
    </xf>
    <xf numFmtId="164" fontId="0" fillId="3" borderId="20" xfId="0" applyNumberFormat="1" applyFill="1" applyBorder="1" applyAlignment="1">
      <alignment horizontal="right" vertical="center" wrapText="1"/>
    </xf>
    <xf numFmtId="164" fontId="10" fillId="3" borderId="19" xfId="0" applyNumberFormat="1" applyFont="1" applyFill="1" applyBorder="1" applyAlignment="1">
      <alignment horizontal="right" vertical="center" wrapText="1"/>
    </xf>
    <xf numFmtId="164" fontId="10" fillId="3" borderId="8" xfId="0" applyNumberFormat="1" applyFont="1" applyFill="1" applyBorder="1" applyAlignment="1">
      <alignment horizontal="right" vertical="center" wrapText="1"/>
    </xf>
    <xf numFmtId="164" fontId="10" fillId="3" borderId="1" xfId="0" applyNumberFormat="1" applyFont="1" applyFill="1" applyBorder="1" applyAlignment="1">
      <alignment horizontal="right" vertical="center" wrapText="1"/>
    </xf>
    <xf numFmtId="164" fontId="10" fillId="3" borderId="13" xfId="0" applyNumberFormat="1" applyFont="1" applyFill="1" applyBorder="1" applyAlignment="1">
      <alignment horizontal="right" vertical="center" wrapText="1"/>
    </xf>
    <xf numFmtId="164" fontId="4" fillId="3" borderId="13" xfId="0" applyNumberFormat="1" applyFont="1" applyFill="1" applyBorder="1" applyAlignment="1" applyProtection="1">
      <alignment horizontal="right" vertical="center" wrapText="1"/>
      <protection locked="0"/>
    </xf>
    <xf numFmtId="164" fontId="10" fillId="3" borderId="16" xfId="0" applyNumberFormat="1" applyFont="1" applyFill="1" applyBorder="1" applyAlignment="1">
      <alignment vertical="center" wrapText="1"/>
    </xf>
    <xf numFmtId="164" fontId="10" fillId="3" borderId="2" xfId="0" applyNumberFormat="1" applyFont="1" applyFill="1" applyBorder="1" applyAlignment="1">
      <alignment vertical="center" wrapText="1"/>
    </xf>
    <xf numFmtId="164" fontId="10" fillId="3" borderId="1" xfId="0" applyNumberFormat="1" applyFont="1" applyFill="1" applyBorder="1" applyAlignment="1">
      <alignment vertical="center" wrapText="1"/>
    </xf>
    <xf numFmtId="0" fontId="11" fillId="0" borderId="8" xfId="0" applyFont="1" applyBorder="1" applyAlignment="1" applyProtection="1">
      <alignment vertical="center" wrapText="1"/>
      <protection locked="0"/>
    </xf>
    <xf numFmtId="0" fontId="5" fillId="2" borderId="1" xfId="0" applyFont="1" applyFill="1" applyBorder="1" applyAlignment="1">
      <alignment wrapText="1"/>
    </xf>
    <xf numFmtId="0" fontId="8" fillId="2" borderId="1" xfId="0" applyFont="1" applyFill="1" applyBorder="1" applyAlignment="1">
      <alignment horizontal="right" vertical="center" wrapText="1"/>
    </xf>
    <xf numFmtId="0" fontId="0" fillId="2" borderId="14" xfId="0" applyFill="1" applyBorder="1"/>
    <xf numFmtId="0" fontId="8" fillId="2" borderId="7" xfId="0" applyFont="1" applyFill="1" applyBorder="1" applyAlignment="1">
      <alignment horizontal="left" vertical="center" wrapText="1"/>
    </xf>
    <xf numFmtId="0" fontId="8" fillId="2" borderId="1" xfId="0" applyFont="1" applyFill="1" applyBorder="1" applyAlignment="1">
      <alignment horizontal="left" vertical="center" wrapText="1"/>
    </xf>
    <xf numFmtId="0" fontId="5" fillId="3" borderId="6" xfId="0" applyFont="1" applyFill="1" applyBorder="1" applyAlignment="1">
      <alignment horizontal="center" wrapText="1"/>
    </xf>
    <xf numFmtId="0" fontId="5" fillId="3" borderId="5" xfId="0" applyFont="1" applyFill="1" applyBorder="1" applyAlignment="1">
      <alignment horizontal="center" wrapText="1"/>
    </xf>
    <xf numFmtId="0" fontId="5" fillId="3" borderId="1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0" fillId="3" borderId="13" xfId="0" applyFill="1" applyBorder="1" applyAlignment="1">
      <alignment horizontal="left" vertical="center" wrapText="1"/>
    </xf>
    <xf numFmtId="0" fontId="0" fillId="3" borderId="2" xfId="0" applyFill="1" applyBorder="1" applyAlignment="1">
      <alignment horizontal="left" vertical="center" wrapText="1"/>
    </xf>
    <xf numFmtId="165" fontId="4" fillId="5" borderId="13" xfId="0" applyNumberFormat="1" applyFont="1" applyFill="1" applyBorder="1" applyAlignment="1" applyProtection="1">
      <alignment horizontal="right" vertical="center" wrapText="1"/>
      <protection locked="0"/>
    </xf>
    <xf numFmtId="165" fontId="4" fillId="5" borderId="20" xfId="0" applyNumberFormat="1" applyFont="1" applyFill="1" applyBorder="1" applyAlignment="1" applyProtection="1">
      <alignment horizontal="right" vertical="center" wrapText="1"/>
      <protection locked="0"/>
    </xf>
    <xf numFmtId="165" fontId="4" fillId="5" borderId="19" xfId="0" applyNumberFormat="1" applyFont="1" applyFill="1" applyBorder="1" applyAlignment="1" applyProtection="1">
      <alignment horizontal="right" vertical="center" wrapText="1"/>
      <protection locked="0"/>
    </xf>
    <xf numFmtId="164" fontId="4" fillId="3" borderId="2" xfId="0" applyNumberFormat="1" applyFont="1" applyFill="1" applyBorder="1" applyAlignment="1">
      <alignment horizontal="right" vertical="center" wrapText="1"/>
    </xf>
    <xf numFmtId="164" fontId="4" fillId="5" borderId="2" xfId="0" applyNumberFormat="1" applyFont="1" applyFill="1" applyBorder="1" applyAlignment="1" applyProtection="1">
      <alignment horizontal="right" vertical="center" wrapText="1"/>
      <protection locked="0"/>
    </xf>
    <xf numFmtId="3" fontId="4" fillId="6" borderId="13" xfId="0" quotePrefix="1" applyNumberFormat="1" applyFont="1" applyFill="1" applyBorder="1" applyAlignment="1">
      <alignment horizontal="center" vertical="center" wrapText="1"/>
    </xf>
    <xf numFmtId="0" fontId="4" fillId="5" borderId="8" xfId="0" applyFont="1" applyFill="1" applyBorder="1" applyAlignment="1" applyProtection="1">
      <alignment vertical="center" wrapText="1"/>
      <protection locked="0"/>
    </xf>
    <xf numFmtId="0" fontId="0" fillId="0" borderId="2" xfId="0" applyBorder="1"/>
    <xf numFmtId="165" fontId="0" fillId="0" borderId="20" xfId="0" applyNumberFormat="1" applyBorder="1" applyAlignment="1" applyProtection="1">
      <alignment horizontal="right" vertical="center" wrapText="1"/>
      <protection locked="0"/>
    </xf>
    <xf numFmtId="164" fontId="4" fillId="5" borderId="8" xfId="0" applyNumberFormat="1" applyFont="1" applyFill="1" applyBorder="1" applyAlignment="1" applyProtection="1">
      <alignment vertical="center" wrapText="1"/>
      <protection locked="0"/>
    </xf>
    <xf numFmtId="165" fontId="4" fillId="3" borderId="13" xfId="0" applyNumberFormat="1" applyFont="1" applyFill="1" applyBorder="1" applyAlignment="1">
      <alignment horizontal="right" vertical="center" wrapText="1"/>
    </xf>
    <xf numFmtId="165" fontId="4" fillId="3" borderId="20" xfId="0" applyNumberFormat="1" applyFont="1" applyFill="1" applyBorder="1" applyAlignment="1">
      <alignment horizontal="right" vertical="center" wrapText="1"/>
    </xf>
    <xf numFmtId="165" fontId="4" fillId="3" borderId="1" xfId="0" applyNumberFormat="1" applyFont="1" applyFill="1" applyBorder="1" applyAlignment="1">
      <alignment horizontal="right" vertical="center" wrapText="1"/>
    </xf>
    <xf numFmtId="3" fontId="4" fillId="3" borderId="8" xfId="0" applyNumberFormat="1" applyFont="1" applyFill="1" applyBorder="1" applyAlignment="1">
      <alignment horizontal="right" vertical="center" wrapText="1"/>
    </xf>
    <xf numFmtId="164" fontId="4" fillId="3" borderId="2" xfId="0" applyNumberFormat="1" applyFont="1" applyFill="1" applyBorder="1"/>
    <xf numFmtId="0" fontId="4" fillId="3" borderId="8" xfId="0" applyFont="1" applyFill="1" applyBorder="1" applyAlignment="1">
      <alignment vertical="center" wrapText="1"/>
    </xf>
    <xf numFmtId="165" fontId="4" fillId="5" borderId="15" xfId="0" applyNumberFormat="1" applyFont="1" applyFill="1" applyBorder="1" applyAlignment="1" applyProtection="1">
      <alignment horizontal="right" vertical="center" wrapText="1"/>
      <protection locked="0"/>
    </xf>
    <xf numFmtId="165" fontId="4" fillId="0" borderId="21" xfId="0" applyNumberFormat="1" applyFont="1" applyBorder="1" applyAlignment="1" applyProtection="1">
      <alignment horizontal="right" vertical="center" wrapText="1"/>
      <protection locked="0"/>
    </xf>
    <xf numFmtId="165" fontId="4" fillId="5" borderId="17" xfId="0" applyNumberFormat="1" applyFont="1" applyFill="1" applyBorder="1" applyAlignment="1" applyProtection="1">
      <alignment horizontal="right" vertical="center" wrapText="1"/>
      <protection locked="0"/>
    </xf>
    <xf numFmtId="164" fontId="4" fillId="0" borderId="2" xfId="0" applyNumberFormat="1" applyFont="1" applyBorder="1" applyProtection="1">
      <protection locked="0"/>
    </xf>
    <xf numFmtId="0" fontId="0" fillId="0" borderId="6" xfId="0" applyBorder="1" applyAlignment="1" applyProtection="1">
      <alignment horizontal="left" wrapText="1"/>
      <protection locked="0"/>
    </xf>
    <xf numFmtId="0" fontId="0" fillId="0" borderId="5" xfId="0" applyBorder="1" applyAlignment="1" applyProtection="1">
      <alignment horizontal="left" wrapText="1"/>
      <protection locked="0"/>
    </xf>
    <xf numFmtId="165" fontId="4" fillId="5" borderId="6" xfId="0" applyNumberFormat="1" applyFont="1" applyFill="1" applyBorder="1" applyAlignment="1" applyProtection="1">
      <alignment horizontal="right" vertical="center" wrapText="1"/>
      <protection locked="0"/>
    </xf>
    <xf numFmtId="165" fontId="4" fillId="0" borderId="22" xfId="0" applyNumberFormat="1" applyFont="1" applyBorder="1" applyAlignment="1" applyProtection="1">
      <alignment horizontal="right" vertical="center" wrapText="1"/>
      <protection locked="0"/>
    </xf>
    <xf numFmtId="164" fontId="4" fillId="3" borderId="5" xfId="0" applyNumberFormat="1" applyFont="1" applyFill="1" applyBorder="1" applyAlignment="1">
      <alignment horizontal="right" vertical="center" wrapText="1"/>
    </xf>
    <xf numFmtId="164" fontId="4" fillId="0" borderId="5" xfId="0" applyNumberFormat="1" applyFont="1" applyBorder="1" applyProtection="1">
      <protection locked="0"/>
    </xf>
    <xf numFmtId="3" fontId="4" fillId="6" borderId="6" xfId="0" quotePrefix="1" applyNumberFormat="1"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3" borderId="24" xfId="0" applyFont="1" applyFill="1" applyBorder="1" applyAlignment="1">
      <alignment horizontal="center" vertical="center" wrapText="1"/>
    </xf>
    <xf numFmtId="165" fontId="4" fillId="3" borderId="23" xfId="0" applyNumberFormat="1" applyFont="1" applyFill="1" applyBorder="1" applyAlignment="1">
      <alignment horizontal="right" vertical="center" wrapText="1"/>
    </xf>
    <xf numFmtId="165" fontId="4" fillId="3" borderId="25" xfId="0" applyNumberFormat="1" applyFont="1" applyFill="1" applyBorder="1" applyAlignment="1">
      <alignment horizontal="right" vertical="center" wrapText="1"/>
    </xf>
    <xf numFmtId="165" fontId="4" fillId="3" borderId="26" xfId="0" applyNumberFormat="1" applyFont="1" applyFill="1" applyBorder="1" applyAlignment="1">
      <alignment horizontal="right" vertical="center" wrapText="1"/>
    </xf>
    <xf numFmtId="164" fontId="4" fillId="3" borderId="27" xfId="0" applyNumberFormat="1" applyFont="1" applyFill="1" applyBorder="1" applyAlignment="1">
      <alignment horizontal="right" vertical="center" wrapText="1"/>
    </xf>
    <xf numFmtId="164" fontId="4" fillId="3" borderId="26" xfId="0" applyNumberFormat="1" applyFont="1" applyFill="1" applyBorder="1" applyAlignment="1">
      <alignment horizontal="right" vertical="center" wrapText="1"/>
    </xf>
    <xf numFmtId="164" fontId="4" fillId="3" borderId="27" xfId="0" applyNumberFormat="1" applyFont="1" applyFill="1" applyBorder="1" applyAlignment="1">
      <alignment vertical="center" wrapText="1"/>
    </xf>
    <xf numFmtId="0" fontId="4" fillId="3" borderId="3" xfId="0" applyFont="1" applyFill="1" applyBorder="1" applyAlignment="1">
      <alignment vertical="center" wrapText="1"/>
    </xf>
    <xf numFmtId="0" fontId="5" fillId="3" borderId="4" xfId="0" applyFont="1" applyFill="1" applyBorder="1" applyAlignment="1">
      <alignment horizontal="center" wrapText="1"/>
    </xf>
    <xf numFmtId="0" fontId="5" fillId="3" borderId="12" xfId="0" applyFont="1" applyFill="1" applyBorder="1" applyAlignment="1">
      <alignment horizontal="center" wrapText="1"/>
    </xf>
    <xf numFmtId="0" fontId="0" fillId="3" borderId="15" xfId="0" applyFill="1" applyBorder="1" applyAlignment="1">
      <alignment horizontal="center" vertical="center" wrapText="1"/>
    </xf>
    <xf numFmtId="0" fontId="0" fillId="3" borderId="14"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12" xfId="0" applyFill="1" applyBorder="1" applyAlignment="1">
      <alignment horizontal="center" vertical="center" wrapText="1"/>
    </xf>
    <xf numFmtId="0" fontId="0" fillId="3" borderId="10" xfId="0" applyFill="1" applyBorder="1" applyAlignment="1">
      <alignment wrapText="1"/>
    </xf>
    <xf numFmtId="0" fontId="5" fillId="3" borderId="15" xfId="0" applyFont="1" applyFill="1" applyBorder="1" applyAlignment="1">
      <alignment horizontal="center" vertical="distributed" wrapText="1"/>
    </xf>
    <xf numFmtId="0" fontId="5" fillId="3" borderId="14" xfId="0" applyFont="1" applyFill="1" applyBorder="1" applyAlignment="1">
      <alignment horizontal="center" vertical="distributed" wrapText="1"/>
    </xf>
    <xf numFmtId="166" fontId="10" fillId="2" borderId="13" xfId="0" applyNumberFormat="1" applyFont="1" applyFill="1" applyBorder="1" applyAlignment="1">
      <alignment horizontal="right" vertical="center" wrapText="1"/>
    </xf>
    <xf numFmtId="166" fontId="10" fillId="2" borderId="20" xfId="0" applyNumberFormat="1" applyFont="1" applyFill="1" applyBorder="1" applyAlignment="1">
      <alignment horizontal="right" vertical="center" wrapText="1"/>
    </xf>
    <xf numFmtId="166" fontId="10" fillId="2" borderId="19" xfId="0" applyNumberFormat="1" applyFont="1" applyFill="1" applyBorder="1" applyAlignment="1">
      <alignment vertical="center" wrapText="1"/>
    </xf>
    <xf numFmtId="166" fontId="10" fillId="0" borderId="2" xfId="0" applyNumberFormat="1" applyFont="1" applyBorder="1" applyAlignment="1">
      <alignment vertical="center" wrapText="1"/>
    </xf>
    <xf numFmtId="166" fontId="10" fillId="2" borderId="8" xfId="0" applyNumberFormat="1" applyFont="1" applyFill="1" applyBorder="1" applyAlignment="1">
      <alignment vertical="center" wrapText="1"/>
    </xf>
    <xf numFmtId="166" fontId="10" fillId="2" borderId="1" xfId="0" applyNumberFormat="1" applyFont="1" applyFill="1" applyBorder="1" applyAlignment="1">
      <alignment vertical="center" wrapText="1"/>
    </xf>
    <xf numFmtId="0" fontId="0" fillId="0" borderId="10" xfId="0" applyBorder="1" applyAlignment="1">
      <alignment wrapText="1"/>
    </xf>
    <xf numFmtId="166" fontId="4" fillId="0" borderId="13" xfId="0" applyNumberFormat="1" applyFont="1" applyBorder="1" applyAlignment="1" applyProtection="1">
      <alignment horizontal="right" vertical="center" wrapText="1"/>
      <protection locked="0"/>
    </xf>
    <xf numFmtId="166" fontId="4" fillId="0" borderId="20" xfId="0" applyNumberFormat="1" applyFont="1" applyBorder="1" applyAlignment="1" applyProtection="1">
      <alignment horizontal="right" vertical="center" wrapText="1"/>
      <protection locked="0"/>
    </xf>
    <xf numFmtId="166" fontId="4" fillId="0" borderId="16" xfId="0" applyNumberFormat="1" applyFont="1" applyBorder="1" applyAlignment="1" applyProtection="1">
      <alignment vertical="center" wrapText="1"/>
      <protection locked="0"/>
    </xf>
    <xf numFmtId="0" fontId="0" fillId="3" borderId="4" xfId="0" applyFill="1" applyBorder="1" applyAlignment="1">
      <alignment horizontal="center" vertical="center" wrapText="1"/>
    </xf>
    <xf numFmtId="0" fontId="0" fillId="3" borderId="0" xfId="0" applyFill="1" applyAlignment="1">
      <alignment horizontal="center" vertical="center" wrapText="1"/>
    </xf>
    <xf numFmtId="9" fontId="4" fillId="2" borderId="8" xfId="0" applyNumberFormat="1" applyFont="1" applyFill="1" applyBorder="1" applyAlignment="1">
      <alignment horizontal="right" vertical="center" wrapText="1"/>
    </xf>
    <xf numFmtId="9" fontId="0" fillId="2" borderId="8" xfId="0" applyNumberFormat="1" applyFill="1" applyBorder="1" applyAlignment="1">
      <alignment horizontal="right" vertical="center" wrapText="1"/>
    </xf>
    <xf numFmtId="9" fontId="4" fillId="7" borderId="8" xfId="0" applyNumberFormat="1" applyFont="1" applyFill="1" applyBorder="1" applyAlignment="1">
      <alignment horizontal="right" vertical="center" wrapText="1"/>
    </xf>
    <xf numFmtId="3" fontId="4" fillId="5" borderId="13" xfId="0" applyNumberFormat="1" applyFont="1" applyFill="1" applyBorder="1" applyAlignment="1" applyProtection="1">
      <alignment horizontal="right" vertical="center" wrapText="1"/>
      <protection locked="0"/>
    </xf>
    <xf numFmtId="3" fontId="4" fillId="5" borderId="2" xfId="0" applyNumberFormat="1" applyFont="1" applyFill="1" applyBorder="1" applyAlignment="1" applyProtection="1">
      <alignment horizontal="right" vertical="center" wrapText="1"/>
      <protection locked="0"/>
    </xf>
    <xf numFmtId="3" fontId="4" fillId="5" borderId="8" xfId="0" applyNumberFormat="1" applyFont="1" applyFill="1" applyBorder="1" applyAlignment="1" applyProtection="1">
      <alignment horizontal="right" vertical="center" wrapText="1"/>
      <protection locked="0"/>
    </xf>
    <xf numFmtId="0" fontId="0" fillId="3" borderId="15"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14" xfId="0" applyFill="1" applyBorder="1"/>
    <xf numFmtId="0" fontId="12" fillId="0" borderId="13" xfId="0" applyFont="1" applyBorder="1" applyAlignment="1">
      <alignment horizontal="left" wrapText="1"/>
    </xf>
    <xf numFmtId="0" fontId="12" fillId="0" borderId="1" xfId="0" applyFont="1" applyBorder="1" applyAlignment="1">
      <alignment horizontal="left" wrapText="1"/>
    </xf>
    <xf numFmtId="0" fontId="8" fillId="2" borderId="1" xfId="0" applyFont="1" applyFill="1" applyBorder="1" applyAlignment="1">
      <alignment horizontal="center"/>
    </xf>
    <xf numFmtId="0" fontId="8" fillId="2" borderId="1" xfId="0" applyFont="1" applyFill="1" applyBorder="1" applyAlignment="1">
      <alignment horizontal="center"/>
    </xf>
    <xf numFmtId="0" fontId="8" fillId="2" borderId="1" xfId="0" applyFont="1" applyFill="1" applyBorder="1" applyAlignment="1">
      <alignment horizontal="right" wrapText="1"/>
    </xf>
    <xf numFmtId="0" fontId="10" fillId="4" borderId="6" xfId="0" applyFont="1" applyFill="1" applyBorder="1" applyAlignment="1">
      <alignment horizontal="center" wrapText="1"/>
    </xf>
    <xf numFmtId="0" fontId="10" fillId="4" borderId="7" xfId="0" applyFont="1" applyFill="1" applyBorder="1" applyAlignment="1">
      <alignment horizontal="center" wrapText="1"/>
    </xf>
    <xf numFmtId="0" fontId="10" fillId="4" borderId="5" xfId="0" applyFont="1" applyFill="1" applyBorder="1" applyAlignment="1">
      <alignment horizontal="center" wrapText="1"/>
    </xf>
    <xf numFmtId="0" fontId="8" fillId="3" borderId="13" xfId="0" applyFont="1" applyFill="1" applyBorder="1" applyAlignment="1">
      <alignment horizontal="left" wrapText="1"/>
    </xf>
    <xf numFmtId="0" fontId="8" fillId="3" borderId="1" xfId="0" applyFont="1" applyFill="1" applyBorder="1" applyAlignment="1">
      <alignment horizontal="left" wrapText="1"/>
    </xf>
    <xf numFmtId="0" fontId="8" fillId="3" borderId="2" xfId="0" applyFont="1" applyFill="1" applyBorder="1" applyAlignment="1">
      <alignment horizontal="left" wrapText="1"/>
    </xf>
    <xf numFmtId="0" fontId="8" fillId="3" borderId="8" xfId="0" applyFont="1" applyFill="1" applyBorder="1" applyAlignment="1">
      <alignment horizontal="center" wrapText="1"/>
    </xf>
    <xf numFmtId="0" fontId="8" fillId="3" borderId="8" xfId="0" applyFont="1" applyFill="1" applyBorder="1" applyAlignment="1">
      <alignment horizontal="left" wrapText="1"/>
    </xf>
    <xf numFmtId="0" fontId="8" fillId="3" borderId="13" xfId="0" applyFont="1" applyFill="1" applyBorder="1" applyAlignment="1">
      <alignment horizontal="left" vertical="center" wrapText="1"/>
    </xf>
    <xf numFmtId="0" fontId="8" fillId="3" borderId="1" xfId="0" applyFont="1" applyFill="1" applyBorder="1" applyAlignment="1">
      <alignment horizontal="left" vertical="center" wrapText="1"/>
    </xf>
    <xf numFmtId="0" fontId="8" fillId="3" borderId="2" xfId="0" applyFont="1" applyFill="1" applyBorder="1" applyAlignment="1">
      <alignment horizontal="left" vertical="center" wrapText="1"/>
    </xf>
    <xf numFmtId="0" fontId="4" fillId="5" borderId="8" xfId="0" applyFont="1" applyFill="1" applyBorder="1" applyAlignment="1" applyProtection="1">
      <alignment horizontal="center" vertical="center" wrapText="1"/>
      <protection locked="0"/>
    </xf>
    <xf numFmtId="0" fontId="8" fillId="3" borderId="8" xfId="0" applyFont="1" applyFill="1" applyBorder="1" applyAlignment="1">
      <alignment horizontal="left" vertical="center" wrapText="1"/>
    </xf>
    <xf numFmtId="0" fontId="10" fillId="4" borderId="13" xfId="0" applyFont="1" applyFill="1" applyBorder="1" applyAlignment="1">
      <alignment horizontal="center" wrapText="1"/>
    </xf>
    <xf numFmtId="0" fontId="10" fillId="4" borderId="1" xfId="0" applyFont="1" applyFill="1" applyBorder="1" applyAlignment="1">
      <alignment horizontal="center" wrapText="1"/>
    </xf>
    <xf numFmtId="0" fontId="10" fillId="4" borderId="2" xfId="0" applyFont="1" applyFill="1" applyBorder="1" applyAlignment="1">
      <alignment horizontal="center" wrapText="1"/>
    </xf>
    <xf numFmtId="0" fontId="0" fillId="3" borderId="6" xfId="0" applyFill="1" applyBorder="1" applyAlignment="1">
      <alignment horizontal="left" vertical="center" wrapText="1"/>
    </xf>
    <xf numFmtId="0" fontId="0" fillId="3" borderId="7" xfId="0" applyFill="1" applyBorder="1" applyAlignment="1">
      <alignment horizontal="left" vertical="center" wrapText="1"/>
    </xf>
    <xf numFmtId="0" fontId="0" fillId="3" borderId="5" xfId="0" applyFill="1" applyBorder="1" applyAlignment="1">
      <alignment horizontal="left" vertical="center" wrapText="1"/>
    </xf>
    <xf numFmtId="0" fontId="5" fillId="3" borderId="11" xfId="0" applyFont="1" applyFill="1" applyBorder="1" applyAlignment="1">
      <alignment horizontal="center" vertical="distributed" wrapText="1"/>
    </xf>
    <xf numFmtId="0" fontId="0" fillId="0" borderId="11" xfId="0" applyBorder="1" applyAlignment="1">
      <alignment horizontal="center" wrapText="1"/>
    </xf>
    <xf numFmtId="0" fontId="0" fillId="0" borderId="14" xfId="0" applyBorder="1" applyAlignment="1">
      <alignment horizontal="center" wrapText="1"/>
    </xf>
    <xf numFmtId="0" fontId="0" fillId="3" borderId="1" xfId="0" applyFill="1" applyBorder="1" applyAlignment="1">
      <alignment horizontal="left" vertical="center" wrapText="1"/>
    </xf>
    <xf numFmtId="0" fontId="0" fillId="0" borderId="2" xfId="0" applyBorder="1" applyAlignment="1">
      <alignment horizontal="left" vertical="center" wrapText="1"/>
    </xf>
    <xf numFmtId="0" fontId="0" fillId="0" borderId="2" xfId="0" applyBorder="1" applyAlignment="1" applyProtection="1">
      <alignment horizontal="left" vertical="center" wrapText="1"/>
      <protection locked="0"/>
    </xf>
    <xf numFmtId="0" fontId="0" fillId="0" borderId="1" xfId="0" applyBorder="1"/>
    <xf numFmtId="0" fontId="12" fillId="0" borderId="6" xfId="0" applyFont="1" applyBorder="1" applyAlignment="1" applyProtection="1">
      <alignment horizontal="left" vertical="distributed" wrapText="1"/>
      <protection locked="0"/>
    </xf>
    <xf numFmtId="0" fontId="12" fillId="0" borderId="7" xfId="0" applyFont="1" applyBorder="1" applyAlignment="1" applyProtection="1">
      <alignment horizontal="left" vertical="distributed" wrapText="1"/>
      <protection locked="0"/>
    </xf>
    <xf numFmtId="0" fontId="12" fillId="0" borderId="5" xfId="0" applyFont="1" applyBorder="1" applyAlignment="1" applyProtection="1">
      <alignment horizontal="left" vertical="distributed" wrapText="1"/>
      <protection locked="0"/>
    </xf>
    <xf numFmtId="0" fontId="0" fillId="0" borderId="13"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12" fillId="3" borderId="13"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12" fillId="3" borderId="2" xfId="0" applyFont="1" applyFill="1" applyBorder="1" applyAlignment="1">
      <alignment horizontal="left" vertical="center" wrapText="1"/>
    </xf>
    <xf numFmtId="0" fontId="12" fillId="0" borderId="13" xfId="0" applyFont="1" applyBorder="1" applyAlignment="1" applyProtection="1">
      <alignment horizontal="center" vertical="distributed" wrapText="1"/>
      <protection locked="0"/>
    </xf>
    <xf numFmtId="0" fontId="12" fillId="0" borderId="2" xfId="0" applyFont="1" applyBorder="1" applyAlignment="1" applyProtection="1">
      <alignment horizontal="center" vertical="distributed" wrapText="1"/>
      <protection locked="0"/>
    </xf>
    <xf numFmtId="0" fontId="4" fillId="0" borderId="8" xfId="0" applyFont="1" applyBorder="1" applyAlignment="1" applyProtection="1">
      <alignment horizontal="center" vertical="top" wrapText="1"/>
      <protection locked="0"/>
    </xf>
    <xf numFmtId="0" fontId="5" fillId="2" borderId="1" xfId="0" applyFont="1" applyFill="1" applyBorder="1" applyAlignment="1">
      <alignment horizontal="center" wrapText="1"/>
    </xf>
    <xf numFmtId="0" fontId="4" fillId="2" borderId="11" xfId="0" applyFont="1" applyFill="1" applyBorder="1" applyAlignment="1" applyProtection="1">
      <alignment horizontal="center" vertical="center" wrapText="1"/>
      <protection locked="0"/>
    </xf>
    <xf numFmtId="0" fontId="0" fillId="2" borderId="1" xfId="0" applyFill="1" applyBorder="1" applyAlignment="1">
      <alignment horizontal="center" wrapText="1"/>
    </xf>
    <xf numFmtId="0" fontId="0" fillId="2" borderId="12" xfId="0" applyFill="1" applyBorder="1" applyAlignment="1">
      <alignment horizontal="left" vertical="center"/>
    </xf>
    <xf numFmtId="0" fontId="0" fillId="0" borderId="1" xfId="0" applyBorder="1" applyAlignment="1">
      <alignment horizontal="left" vertical="center" wrapText="1"/>
    </xf>
    <xf numFmtId="0" fontId="12" fillId="3" borderId="2" xfId="0" applyFont="1" applyFill="1" applyBorder="1" applyAlignment="1">
      <alignment horizontal="left" vertical="center" wrapText="1"/>
    </xf>
    <xf numFmtId="0" fontId="12" fillId="0" borderId="13" xfId="0" applyFont="1" applyBorder="1" applyAlignment="1" applyProtection="1">
      <alignment horizontal="left" vertical="center" wrapText="1"/>
      <protection locked="0"/>
    </xf>
    <xf numFmtId="0" fontId="12" fillId="0" borderId="1" xfId="0" applyFont="1" applyBorder="1" applyAlignment="1" applyProtection="1">
      <alignment horizontal="left" vertical="center" wrapText="1"/>
      <protection locked="0"/>
    </xf>
    <xf numFmtId="0" fontId="12" fillId="0" borderId="2"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0" fillId="3" borderId="13" xfId="0" applyFill="1" applyBorder="1"/>
    <xf numFmtId="0" fontId="0" fillId="3" borderId="2" xfId="0" applyFill="1" applyBorder="1"/>
    <xf numFmtId="3" fontId="4" fillId="0" borderId="13" xfId="0" applyNumberFormat="1" applyFont="1" applyBorder="1" applyAlignment="1" applyProtection="1">
      <alignment horizontal="left" vertical="center" wrapText="1"/>
      <protection locked="0"/>
    </xf>
    <xf numFmtId="3" fontId="4" fillId="0" borderId="1" xfId="0" applyNumberFormat="1" applyFont="1" applyBorder="1" applyAlignment="1" applyProtection="1">
      <alignment horizontal="left" vertical="center" wrapText="1"/>
      <protection locked="0"/>
    </xf>
    <xf numFmtId="3" fontId="4" fillId="0" borderId="2" xfId="0" applyNumberFormat="1" applyFont="1" applyBorder="1" applyAlignment="1" applyProtection="1">
      <alignment horizontal="left" vertical="center" wrapText="1"/>
      <protection locked="0"/>
    </xf>
    <xf numFmtId="14" fontId="4" fillId="2" borderId="11" xfId="0" applyNumberFormat="1" applyFont="1" applyFill="1" applyBorder="1" applyAlignment="1" applyProtection="1">
      <alignment horizontal="center" vertical="center" wrapText="1"/>
      <protection locked="0"/>
    </xf>
    <xf numFmtId="0" fontId="0" fillId="2" borderId="1" xfId="0" applyFill="1" applyBorder="1" applyAlignment="1">
      <alignment horizontal="center" vertical="center" wrapText="1"/>
    </xf>
    <xf numFmtId="0" fontId="10" fillId="4" borderId="6" xfId="0" applyFont="1" applyFill="1" applyBorder="1" applyAlignment="1">
      <alignment horizontal="center" vertical="top" wrapText="1"/>
    </xf>
    <xf numFmtId="0" fontId="10" fillId="4" borderId="7" xfId="0" applyFont="1" applyFill="1" applyBorder="1" applyAlignment="1">
      <alignment horizontal="center" vertical="top" wrapText="1"/>
    </xf>
    <xf numFmtId="0" fontId="10" fillId="4" borderId="5" xfId="0" applyFont="1" applyFill="1" applyBorder="1" applyAlignment="1">
      <alignment horizontal="center" vertical="top" wrapText="1"/>
    </xf>
    <xf numFmtId="0" fontId="12" fillId="3" borderId="1" xfId="0" applyFont="1" applyFill="1" applyBorder="1" applyAlignment="1">
      <alignment horizontal="left" vertical="center" wrapText="1"/>
    </xf>
    <xf numFmtId="0" fontId="12" fillId="0" borderId="6" xfId="0" applyFont="1" applyBorder="1" applyAlignment="1" applyProtection="1">
      <alignment horizontal="left" vertical="center" wrapText="1"/>
      <protection locked="0"/>
    </xf>
    <xf numFmtId="0" fontId="12" fillId="0" borderId="7" xfId="0" applyFont="1" applyBorder="1" applyAlignment="1" applyProtection="1">
      <alignment horizontal="left" vertical="center" wrapText="1"/>
      <protection locked="0"/>
    </xf>
    <xf numFmtId="0" fontId="12" fillId="0" borderId="5" xfId="0" applyFont="1" applyBorder="1" applyAlignment="1" applyProtection="1">
      <alignment horizontal="left" vertical="center" wrapText="1"/>
      <protection locked="0"/>
    </xf>
    <xf numFmtId="0" fontId="12" fillId="3" borderId="15" xfId="0" applyFont="1" applyFill="1" applyBorder="1" applyAlignment="1">
      <alignment horizontal="left" vertical="center" wrapText="1"/>
    </xf>
    <xf numFmtId="0" fontId="12" fillId="3" borderId="11" xfId="0" applyFont="1" applyFill="1" applyBorder="1" applyAlignment="1">
      <alignment horizontal="left" vertical="center" wrapText="1"/>
    </xf>
    <xf numFmtId="0" fontId="12" fillId="3" borderId="14" xfId="0" applyFont="1" applyFill="1" applyBorder="1" applyAlignment="1">
      <alignment horizontal="left" vertical="center" wrapText="1"/>
    </xf>
    <xf numFmtId="0" fontId="12" fillId="0" borderId="13" xfId="0" applyFont="1" applyBorder="1" applyAlignment="1" applyProtection="1">
      <alignment horizontal="left" vertical="distributed" wrapText="1"/>
      <protection locked="0"/>
    </xf>
    <xf numFmtId="0" fontId="12" fillId="0" borderId="1" xfId="0" applyFont="1" applyBorder="1" applyAlignment="1" applyProtection="1">
      <alignment horizontal="left" vertical="distributed" wrapText="1"/>
      <protection locked="0"/>
    </xf>
    <xf numFmtId="0" fontId="12" fillId="0" borderId="2" xfId="0" applyFont="1" applyBorder="1" applyAlignment="1" applyProtection="1">
      <alignment horizontal="left" vertical="distributed" wrapText="1"/>
      <protection locked="0"/>
    </xf>
    <xf numFmtId="0" fontId="8" fillId="2" borderId="11" xfId="0" applyFont="1" applyFill="1" applyBorder="1" applyAlignment="1">
      <alignment horizontal="right" vertical="top" wrapText="1"/>
    </xf>
    <xf numFmtId="0" fontId="8" fillId="2" borderId="1" xfId="0" applyFont="1" applyFill="1" applyBorder="1" applyAlignment="1">
      <alignment horizontal="right" vertical="top" wrapText="1"/>
    </xf>
    <xf numFmtId="0" fontId="12" fillId="0" borderId="2" xfId="0" applyFont="1" applyBorder="1" applyAlignment="1">
      <alignment horizontal="left" wrapText="1"/>
    </xf>
  </cellXfs>
  <cellStyles count="2">
    <cellStyle name="Hyperkobling"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0</xdr:colOff>
      <xdr:row>11</xdr:row>
      <xdr:rowOff>76200</xdr:rowOff>
    </xdr:from>
    <xdr:to>
      <xdr:col>9</xdr:col>
      <xdr:colOff>0</xdr:colOff>
      <xdr:row>12</xdr:row>
      <xdr:rowOff>0</xdr:rowOff>
    </xdr:to>
    <xdr:sp macro="" textlink="">
      <xdr:nvSpPr>
        <xdr:cNvPr id="3" name="Rectangle 30">
          <a:extLst>
            <a:ext uri="{FF2B5EF4-FFF2-40B4-BE49-F238E27FC236}">
              <a16:creationId xmlns:a16="http://schemas.microsoft.com/office/drawing/2014/main" id="{87187C2E-10D7-433A-BA61-D32D14146FA4}"/>
            </a:ext>
          </a:extLst>
        </xdr:cNvPr>
        <xdr:cNvSpPr>
          <a:spLocks noChangeArrowheads="1"/>
        </xdr:cNvSpPr>
      </xdr:nvSpPr>
      <xdr:spPr bwMode="auto">
        <a:xfrm>
          <a:off x="7877175" y="2962275"/>
          <a:ext cx="0" cy="190500"/>
        </a:xfrm>
        <a:prstGeom prst="rect">
          <a:avLst/>
        </a:prstGeom>
        <a:solidFill>
          <a:srgbClr val="FFFFFF"/>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2</xdr:col>
          <xdr:colOff>85725</xdr:colOff>
          <xdr:row>11</xdr:row>
          <xdr:rowOff>9525</xdr:rowOff>
        </xdr:from>
        <xdr:to>
          <xdr:col>4</xdr:col>
          <xdr:colOff>323850</xdr:colOff>
          <xdr:row>12</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7EF7007D-A6D8-4619-9E67-E98202CAD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b-NO" sz="800" b="0" i="0" u="none" strike="noStrike" baseline="0">
                  <a:solidFill>
                    <a:srgbClr val="000000"/>
                  </a:solidFill>
                  <a:latin typeface="Tahoma"/>
                  <a:ea typeface="Tahoma"/>
                  <a:cs typeface="Tahoma"/>
                </a:rPr>
                <a:t>Nybygg, påbygg mv.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11</xdr:row>
          <xdr:rowOff>9525</xdr:rowOff>
        </xdr:from>
        <xdr:to>
          <xdr:col>6</xdr:col>
          <xdr:colOff>923925</xdr:colOff>
          <xdr:row>12</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D7B33F89-C267-4053-87AD-EE037E029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b-NO" sz="800" b="0" i="0" u="none" strike="noStrike" baseline="0">
                  <a:solidFill>
                    <a:srgbClr val="000000"/>
                  </a:solidFill>
                  <a:latin typeface="Tahoma"/>
                  <a:ea typeface="Tahoma"/>
                  <a:cs typeface="Tahoma"/>
                </a:rPr>
                <a:t>Rehabilitering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11</xdr:row>
          <xdr:rowOff>9525</xdr:rowOff>
        </xdr:from>
        <xdr:to>
          <xdr:col>8</xdr:col>
          <xdr:colOff>466725</xdr:colOff>
          <xdr:row>12</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6C9F03B6-D04E-4F5B-8C62-4F901A1F5D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b-NO" sz="800" b="0" i="0" u="none" strike="noStrike" baseline="0">
                  <a:solidFill>
                    <a:srgbClr val="000000"/>
                  </a:solidFill>
                  <a:latin typeface="Tahoma"/>
                  <a:ea typeface="Tahoma"/>
                  <a:cs typeface="Tahoma"/>
                </a:rPr>
                <a:t>Riving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18</xdr:row>
          <xdr:rowOff>419100</xdr:rowOff>
        </xdr:from>
        <xdr:to>
          <xdr:col>7</xdr:col>
          <xdr:colOff>76200</xdr:colOff>
          <xdr:row>19</xdr:row>
          <xdr:rowOff>171450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3A0DC0AF-42E7-4344-9043-5758A56618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b-NO" sz="800" b="0" i="0" u="none" strike="noStrike" baseline="0">
                  <a:solidFill>
                    <a:srgbClr val="000000"/>
                  </a:solidFill>
                  <a:latin typeface="Tahoma"/>
                  <a:ea typeface="Tahoma"/>
                  <a:cs typeface="Tahoma"/>
                </a:rPr>
                <a:t>Tiltaksplan for opprydding i forurenset grunn ved bygge- og gravearbeider er laget</a:t>
              </a:r>
            </a:p>
          </xdr:txBody>
        </xdr:sp>
        <xdr:clientData/>
      </xdr:twoCellAnchor>
    </mc:Choice>
    <mc:Fallback/>
  </mc:AlternateContent>
  <xdr:twoCellAnchor editAs="oneCell">
    <xdr:from>
      <xdr:col>6</xdr:col>
      <xdr:colOff>622669</xdr:colOff>
      <xdr:row>1</xdr:row>
      <xdr:rowOff>102770</xdr:rowOff>
    </xdr:from>
    <xdr:to>
      <xdr:col>6</xdr:col>
      <xdr:colOff>956044</xdr:colOff>
      <xdr:row>1</xdr:row>
      <xdr:rowOff>523875</xdr:rowOff>
    </xdr:to>
    <xdr:pic>
      <xdr:nvPicPr>
        <xdr:cNvPr id="6" name="Picture 18" descr="images">
          <a:extLst>
            <a:ext uri="{FF2B5EF4-FFF2-40B4-BE49-F238E27FC236}">
              <a16:creationId xmlns:a16="http://schemas.microsoft.com/office/drawing/2014/main" id="{5570065E-4801-405D-BBB3-4CDBA33C55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42269" y="293270"/>
          <a:ext cx="333375" cy="421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66675</xdr:colOff>
      <xdr:row>1</xdr:row>
      <xdr:rowOff>76200</xdr:rowOff>
    </xdr:from>
    <xdr:to>
      <xdr:col>6</xdr:col>
      <xdr:colOff>393044</xdr:colOff>
      <xdr:row>1</xdr:row>
      <xdr:rowOff>541465</xdr:rowOff>
    </xdr:to>
    <xdr:pic>
      <xdr:nvPicPr>
        <xdr:cNvPr id="7" name="Bilde 6">
          <a:extLst>
            <a:ext uri="{FF2B5EF4-FFF2-40B4-BE49-F238E27FC236}">
              <a16:creationId xmlns:a16="http://schemas.microsoft.com/office/drawing/2014/main" id="{811736CC-382A-4DFD-8755-F3529AF9400F}"/>
            </a:ext>
          </a:extLst>
        </xdr:cNvPr>
        <xdr:cNvPicPr>
          <a:picLocks noChangeAspect="1"/>
        </xdr:cNvPicPr>
      </xdr:nvPicPr>
      <xdr:blipFill>
        <a:blip xmlns:r="http://schemas.openxmlformats.org/officeDocument/2006/relationships" r:embed="rId2"/>
        <a:stretch>
          <a:fillRect/>
        </a:stretch>
      </xdr:blipFill>
      <xdr:spPr>
        <a:xfrm>
          <a:off x="4486275" y="266700"/>
          <a:ext cx="326369" cy="4652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12</xdr:row>
      <xdr:rowOff>114300</xdr:rowOff>
    </xdr:from>
    <xdr:to>
      <xdr:col>9</xdr:col>
      <xdr:colOff>0</xdr:colOff>
      <xdr:row>13</xdr:row>
      <xdr:rowOff>0</xdr:rowOff>
    </xdr:to>
    <xdr:sp macro="" textlink="">
      <xdr:nvSpPr>
        <xdr:cNvPr id="2" name="Rectangle 18">
          <a:extLst>
            <a:ext uri="{FF2B5EF4-FFF2-40B4-BE49-F238E27FC236}">
              <a16:creationId xmlns:a16="http://schemas.microsoft.com/office/drawing/2014/main" id="{8F14A26A-2A09-477C-8154-D155B77F6C5D}"/>
            </a:ext>
          </a:extLst>
        </xdr:cNvPr>
        <xdr:cNvSpPr>
          <a:spLocks noChangeArrowheads="1"/>
        </xdr:cNvSpPr>
      </xdr:nvSpPr>
      <xdr:spPr bwMode="auto">
        <a:xfrm>
          <a:off x="7953375" y="19745325"/>
          <a:ext cx="0" cy="76200"/>
        </a:xfrm>
        <a:prstGeom prst="rect">
          <a:avLst/>
        </a:prstGeom>
        <a:solidFill>
          <a:srgbClr val="FFFFFF"/>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oneCellAnchor>
        <xdr:from>
          <xdr:col>1</xdr:col>
          <xdr:colOff>142875</xdr:colOff>
          <xdr:row>7</xdr:row>
          <xdr:rowOff>47625</xdr:rowOff>
        </xdr:from>
        <xdr:ext cx="3638550" cy="219075"/>
        <xdr:sp macro="" textlink="">
          <xdr:nvSpPr>
            <xdr:cNvPr id="3073" name="Check Box 1" hidden="1">
              <a:extLst>
                <a:ext uri="{63B3BB69-23CF-44E3-9099-C40C66FF867C}">
                  <a14:compatExt spid="_x0000_s3073"/>
                </a:ext>
                <a:ext uri="{FF2B5EF4-FFF2-40B4-BE49-F238E27FC236}">
                  <a16:creationId xmlns:a16="http://schemas.microsoft.com/office/drawing/2014/main" id="{D148DB08-9147-45BD-BCEE-4F83C7D165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b-NO" sz="800" b="0" i="0" u="none" strike="noStrike" baseline="0">
                  <a:solidFill>
                    <a:srgbClr val="000000"/>
                  </a:solidFill>
                  <a:latin typeface="Tahoma"/>
                  <a:ea typeface="Tahoma"/>
                  <a:cs typeface="Tahoma"/>
                </a:rPr>
                <a:t>Enkeltperson</a:t>
              </a:r>
            </a:p>
          </xdr:txBody>
        </xdr:sp>
        <xdr:clientData/>
      </xdr:oneCellAnchor>
    </mc:Choice>
    <mc:Fallback/>
  </mc:AlternateContent>
  <mc:AlternateContent xmlns:mc="http://schemas.openxmlformats.org/markup-compatibility/2006">
    <mc:Choice xmlns:a14="http://schemas.microsoft.com/office/drawing/2010/main" Requires="a14">
      <xdr:oneCellAnchor>
        <xdr:from>
          <xdr:col>5</xdr:col>
          <xdr:colOff>161925</xdr:colOff>
          <xdr:row>7</xdr:row>
          <xdr:rowOff>47625</xdr:rowOff>
        </xdr:from>
        <xdr:ext cx="4200525" cy="219075"/>
        <xdr:sp macro="" textlink="">
          <xdr:nvSpPr>
            <xdr:cNvPr id="3074" name="Check Box 2" hidden="1">
              <a:extLst>
                <a:ext uri="{63B3BB69-23CF-44E3-9099-C40C66FF867C}">
                  <a14:compatExt spid="_x0000_s3074"/>
                </a:ext>
                <a:ext uri="{FF2B5EF4-FFF2-40B4-BE49-F238E27FC236}">
                  <a16:creationId xmlns:a16="http://schemas.microsoft.com/office/drawing/2014/main" id="{5355A3B4-7856-4F39-A5D3-B7FD4C8C4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b-NO" sz="800" b="0" i="0" u="none" strike="noStrike" baseline="0">
                  <a:solidFill>
                    <a:srgbClr val="000000"/>
                  </a:solidFill>
                  <a:latin typeface="Tahoma"/>
                  <a:ea typeface="Tahoma"/>
                  <a:cs typeface="Tahoma"/>
                </a:rPr>
                <a:t>Foretak / lag / sameie</a:t>
              </a:r>
            </a:p>
          </xdr:txBody>
        </xdr:sp>
        <xdr:clientData/>
      </xdr:one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vfallsplan-og-sluttrapporter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rk2"/>
    </sheetNames>
    <sheetDataSet>
      <sheetData sheetId="0" refreshError="1"/>
      <sheetData sheetId="1">
        <row r="2">
          <cell r="C2" t="str">
            <v>Tre</v>
          </cell>
        </row>
        <row r="3">
          <cell r="C3" t="str">
            <v>Betong</v>
          </cell>
        </row>
        <row r="4">
          <cell r="C4" t="str">
            <v>Mur</v>
          </cell>
        </row>
        <row r="5">
          <cell r="C5" t="str">
            <v>Stål</v>
          </cell>
        </row>
      </sheetData>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hyperlink" Target="https://lovdata.no/forskrift/2009-09-11-1188/&#167;10" TargetMode="External"/><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7.xml"/><Relationship Id="rId2" Type="http://schemas.openxmlformats.org/officeDocument/2006/relationships/vmlDrawing" Target="../drawings/vmlDrawing3.vml"/><Relationship Id="rId1" Type="http://schemas.openxmlformats.org/officeDocument/2006/relationships/drawing" Target="../drawings/drawing2.xml"/><Relationship Id="rId4"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9D8E0-8662-488D-991B-316C243F737E}">
  <dimension ref="A1:J40"/>
  <sheetViews>
    <sheetView tabSelected="1" topLeftCell="A13" workbookViewId="0">
      <selection activeCell="B65" sqref="B65"/>
    </sheetView>
  </sheetViews>
  <sheetFormatPr baseColWidth="10" defaultRowHeight="15" x14ac:dyDescent="0.25"/>
  <cols>
    <col min="1" max="1" width="1.42578125" customWidth="1"/>
    <col min="2" max="2" width="23" customWidth="1"/>
    <col min="3" max="4" width="7.7109375" customWidth="1"/>
    <col min="5" max="5" width="14.7109375" customWidth="1"/>
    <col min="6" max="6" width="11.7109375" customWidth="1"/>
    <col min="7" max="7" width="15.7109375" customWidth="1"/>
    <col min="8" max="8" width="12.7109375" customWidth="1"/>
    <col min="9" max="9" width="24.5703125" customWidth="1"/>
    <col min="10" max="10" width="1.7109375" customWidth="1"/>
  </cols>
  <sheetData>
    <row r="1" spans="1:10" x14ac:dyDescent="0.25">
      <c r="A1" s="1"/>
      <c r="B1" s="1"/>
      <c r="C1" s="1"/>
      <c r="D1" s="1"/>
      <c r="E1" s="1"/>
      <c r="F1" s="1"/>
      <c r="G1" s="2"/>
      <c r="H1" s="3" t="s">
        <v>0</v>
      </c>
      <c r="I1" s="4"/>
      <c r="J1" s="5"/>
    </row>
    <row r="2" spans="1:10" ht="48.75" customHeight="1" x14ac:dyDescent="0.25">
      <c r="A2" s="6"/>
      <c r="B2" s="7" t="s">
        <v>1</v>
      </c>
      <c r="C2" s="8"/>
      <c r="D2" s="9"/>
      <c r="E2" s="10"/>
      <c r="F2" s="11"/>
      <c r="G2" s="12"/>
      <c r="H2" s="13"/>
      <c r="I2" s="14"/>
      <c r="J2" s="15"/>
    </row>
    <row r="3" spans="1:10" ht="39.75" customHeight="1" x14ac:dyDescent="0.25">
      <c r="A3" s="6"/>
      <c r="B3" s="16" t="s">
        <v>2</v>
      </c>
      <c r="C3" s="16"/>
      <c r="D3" s="16"/>
      <c r="E3" s="16"/>
      <c r="F3" s="17"/>
      <c r="G3" s="18"/>
      <c r="H3" s="19" t="s">
        <v>3</v>
      </c>
      <c r="I3" s="20"/>
      <c r="J3" s="21"/>
    </row>
    <row r="4" spans="1:10" ht="59.25" customHeight="1" x14ac:dyDescent="0.25">
      <c r="A4" s="6"/>
      <c r="B4" s="22" t="s">
        <v>4</v>
      </c>
      <c r="C4" s="22"/>
      <c r="D4" s="22"/>
      <c r="E4" s="22"/>
      <c r="F4" s="23"/>
      <c r="G4" s="24" t="s">
        <v>5</v>
      </c>
      <c r="H4" s="25" t="s">
        <v>6</v>
      </c>
      <c r="I4" s="26"/>
      <c r="J4" s="21"/>
    </row>
    <row r="5" spans="1:10" x14ac:dyDescent="0.25">
      <c r="A5" s="1"/>
      <c r="B5" s="1"/>
      <c r="C5" s="1"/>
      <c r="D5" s="1"/>
      <c r="E5" s="1"/>
      <c r="F5" s="1"/>
      <c r="G5" s="1"/>
      <c r="H5" s="1"/>
      <c r="I5" s="1"/>
      <c r="J5" s="21"/>
    </row>
    <row r="6" spans="1:10" x14ac:dyDescent="0.25">
      <c r="A6" s="27" t="s">
        <v>7</v>
      </c>
      <c r="B6" s="28"/>
      <c r="C6" s="29"/>
      <c r="D6" s="29"/>
      <c r="E6" s="29"/>
      <c r="F6" s="29"/>
      <c r="G6" s="29"/>
      <c r="H6" s="29"/>
      <c r="I6" s="30"/>
      <c r="J6" s="21"/>
    </row>
    <row r="7" spans="1:10" x14ac:dyDescent="0.25">
      <c r="A7" s="6"/>
      <c r="B7" s="31" t="s">
        <v>8</v>
      </c>
      <c r="C7" s="32" t="s">
        <v>9</v>
      </c>
      <c r="D7" s="32" t="s">
        <v>10</v>
      </c>
      <c r="E7" s="32" t="s">
        <v>11</v>
      </c>
      <c r="F7" s="32" t="s">
        <v>12</v>
      </c>
      <c r="G7" s="32" t="s">
        <v>13</v>
      </c>
      <c r="H7" s="33" t="s">
        <v>14</v>
      </c>
      <c r="I7" s="34"/>
      <c r="J7" s="21"/>
    </row>
    <row r="8" spans="1:10" x14ac:dyDescent="0.25">
      <c r="A8" s="6"/>
      <c r="B8" s="31"/>
      <c r="C8" s="35"/>
      <c r="D8" s="35"/>
      <c r="E8" s="35"/>
      <c r="F8" s="35"/>
      <c r="G8" s="35"/>
      <c r="H8" s="35"/>
      <c r="I8" s="36"/>
      <c r="J8" s="21"/>
    </row>
    <row r="9" spans="1:10" x14ac:dyDescent="0.25">
      <c r="A9" s="6"/>
      <c r="B9" s="31"/>
      <c r="C9" s="33" t="s">
        <v>15</v>
      </c>
      <c r="D9" s="33"/>
      <c r="E9" s="33"/>
      <c r="F9" s="33"/>
      <c r="G9" s="32" t="s">
        <v>16</v>
      </c>
      <c r="H9" s="33" t="s">
        <v>17</v>
      </c>
      <c r="I9" s="37"/>
      <c r="J9" s="21"/>
    </row>
    <row r="10" spans="1:10" x14ac:dyDescent="0.25">
      <c r="A10" s="6"/>
      <c r="B10" s="31"/>
      <c r="C10" s="38"/>
      <c r="D10" s="39"/>
      <c r="E10" s="39"/>
      <c r="F10" s="40"/>
      <c r="G10" s="35"/>
      <c r="H10" s="38"/>
      <c r="I10" s="40"/>
      <c r="J10" s="21"/>
    </row>
    <row r="11" spans="1:10" x14ac:dyDescent="0.25">
      <c r="A11" s="6"/>
      <c r="B11" s="41"/>
      <c r="C11" s="41"/>
      <c r="D11" s="41"/>
      <c r="E11" s="41"/>
      <c r="F11" s="41"/>
      <c r="G11" s="41"/>
      <c r="H11" s="41"/>
      <c r="I11" s="41"/>
      <c r="J11" s="21"/>
    </row>
    <row r="12" spans="1:10" x14ac:dyDescent="0.25">
      <c r="A12" s="42"/>
      <c r="B12" s="43" t="s">
        <v>18</v>
      </c>
      <c r="C12" s="44"/>
      <c r="D12" s="44"/>
      <c r="E12" s="44"/>
      <c r="F12" s="45"/>
      <c r="G12" s="45"/>
      <c r="H12" s="46"/>
      <c r="I12" s="47"/>
      <c r="J12" s="21"/>
    </row>
    <row r="13" spans="1:10" x14ac:dyDescent="0.25">
      <c r="A13" s="6"/>
      <c r="B13" s="48"/>
      <c r="C13" s="49"/>
      <c r="D13" s="49"/>
      <c r="E13" s="49"/>
      <c r="F13" s="50"/>
      <c r="G13" s="49"/>
      <c r="H13" s="51"/>
      <c r="I13" s="52"/>
      <c r="J13" s="21"/>
    </row>
    <row r="14" spans="1:10" x14ac:dyDescent="0.25">
      <c r="A14" s="6"/>
      <c r="B14" s="53"/>
      <c r="C14" s="54" t="s">
        <v>19</v>
      </c>
      <c r="D14" s="55"/>
      <c r="E14" s="56"/>
      <c r="F14" s="56"/>
      <c r="G14" s="57"/>
      <c r="H14" s="35"/>
      <c r="I14" s="58" t="s">
        <v>20</v>
      </c>
      <c r="J14" s="21"/>
    </row>
    <row r="15" spans="1:10" x14ac:dyDescent="0.25">
      <c r="A15" s="59"/>
      <c r="B15" s="60"/>
      <c r="C15" s="61"/>
      <c r="D15" s="49"/>
      <c r="E15" s="62"/>
      <c r="F15" s="62"/>
      <c r="G15" s="61"/>
      <c r="H15" s="62"/>
      <c r="I15" s="63"/>
      <c r="J15" s="21"/>
    </row>
    <row r="16" spans="1:10" ht="38.25" x14ac:dyDescent="0.25">
      <c r="A16" s="6"/>
      <c r="B16" s="64" t="s">
        <v>21</v>
      </c>
      <c r="C16" s="65"/>
      <c r="D16" s="66"/>
      <c r="E16" s="66"/>
      <c r="F16" s="66"/>
      <c r="G16" s="66"/>
      <c r="H16" s="66"/>
      <c r="I16" s="67"/>
      <c r="J16" s="68"/>
    </row>
    <row r="17" spans="1:10" x14ac:dyDescent="0.25">
      <c r="A17" s="1"/>
      <c r="B17" s="69"/>
      <c r="C17" s="69"/>
      <c r="D17" s="69"/>
      <c r="E17" s="69"/>
      <c r="F17" s="69"/>
      <c r="G17" s="69"/>
      <c r="H17" s="69"/>
      <c r="I17" s="69"/>
      <c r="J17" s="21"/>
    </row>
    <row r="18" spans="1:10" x14ac:dyDescent="0.25">
      <c r="A18" s="70" t="s">
        <v>22</v>
      </c>
      <c r="B18" s="71"/>
      <c r="C18" s="29"/>
      <c r="D18" s="29"/>
      <c r="E18" s="29"/>
      <c r="F18" s="29"/>
      <c r="G18" s="29"/>
      <c r="H18" s="29"/>
      <c r="I18" s="30"/>
      <c r="J18" s="21"/>
    </row>
    <row r="19" spans="1:10" ht="39" customHeight="1" x14ac:dyDescent="0.25">
      <c r="A19" s="6"/>
      <c r="B19" s="72" t="s">
        <v>23</v>
      </c>
      <c r="C19" s="72"/>
      <c r="D19" s="72"/>
      <c r="E19" s="72"/>
      <c r="F19" s="72"/>
      <c r="G19" s="72"/>
      <c r="H19" s="72"/>
      <c r="I19" s="73"/>
      <c r="J19" s="74"/>
    </row>
    <row r="20" spans="1:10" x14ac:dyDescent="0.25">
      <c r="A20" s="6"/>
      <c r="B20" s="75"/>
      <c r="C20" s="76"/>
      <c r="D20" s="76"/>
      <c r="E20" s="76"/>
      <c r="F20" s="76"/>
      <c r="G20" s="76"/>
      <c r="H20" s="76"/>
      <c r="I20" s="77"/>
      <c r="J20" s="78"/>
    </row>
    <row r="21" spans="1:10" ht="15.75" x14ac:dyDescent="0.25">
      <c r="A21" s="79" t="s">
        <v>24</v>
      </c>
      <c r="B21" s="80"/>
      <c r="C21" s="81" t="s">
        <v>25</v>
      </c>
      <c r="D21" s="82"/>
      <c r="E21" s="83" t="s">
        <v>26</v>
      </c>
      <c r="F21" s="84"/>
      <c r="G21" s="84"/>
      <c r="H21" s="84"/>
      <c r="I21" s="85"/>
      <c r="J21" s="15"/>
    </row>
    <row r="22" spans="1:10" x14ac:dyDescent="0.25">
      <c r="A22" s="86" t="s">
        <v>27</v>
      </c>
      <c r="B22" s="87"/>
      <c r="C22" s="88" t="s">
        <v>28</v>
      </c>
      <c r="D22" s="89"/>
      <c r="E22" s="90" t="s">
        <v>29</v>
      </c>
      <c r="F22" s="88" t="s">
        <v>30</v>
      </c>
      <c r="G22" s="86" t="s">
        <v>31</v>
      </c>
      <c r="H22" s="91"/>
      <c r="I22" s="87"/>
      <c r="J22" s="15"/>
    </row>
    <row r="23" spans="1:10" x14ac:dyDescent="0.25">
      <c r="A23" s="92"/>
      <c r="B23" s="93"/>
      <c r="C23" s="94"/>
      <c r="D23" s="89"/>
      <c r="E23" s="95"/>
      <c r="F23" s="88"/>
      <c r="G23" s="92"/>
      <c r="H23" s="41"/>
      <c r="I23" s="93"/>
      <c r="J23" s="15"/>
    </row>
    <row r="24" spans="1:10" ht="45" x14ac:dyDescent="0.25">
      <c r="A24" s="96" t="s">
        <v>32</v>
      </c>
      <c r="B24" s="97"/>
      <c r="C24" s="98" t="s">
        <v>33</v>
      </c>
      <c r="D24" s="99"/>
      <c r="E24" s="100" t="s">
        <v>34</v>
      </c>
      <c r="F24" s="101" t="s">
        <v>35</v>
      </c>
      <c r="G24" s="101" t="s">
        <v>36</v>
      </c>
      <c r="H24" s="102" t="s">
        <v>37</v>
      </c>
      <c r="I24" s="101" t="s">
        <v>38</v>
      </c>
      <c r="J24" s="15"/>
    </row>
    <row r="25" spans="1:10" x14ac:dyDescent="0.25">
      <c r="A25" s="103" t="s">
        <v>39</v>
      </c>
      <c r="B25" s="104"/>
      <c r="C25" s="105"/>
      <c r="D25" s="106"/>
      <c r="E25" s="107"/>
      <c r="F25" s="108">
        <f>E25-C25</f>
        <v>0</v>
      </c>
      <c r="G25" s="107"/>
      <c r="H25" s="107"/>
      <c r="I25" s="109"/>
      <c r="J25" s="21"/>
    </row>
    <row r="26" spans="1:10" x14ac:dyDescent="0.25">
      <c r="A26" s="103" t="s">
        <v>40</v>
      </c>
      <c r="B26" s="104"/>
      <c r="C26" s="105"/>
      <c r="D26" s="106"/>
      <c r="E26" s="107"/>
      <c r="F26" s="108">
        <f>E26-C26</f>
        <v>0</v>
      </c>
      <c r="G26" s="107"/>
      <c r="H26" s="107"/>
      <c r="I26" s="109"/>
      <c r="J26" s="21"/>
    </row>
    <row r="27" spans="1:10" x14ac:dyDescent="0.25">
      <c r="A27" s="103" t="s">
        <v>41</v>
      </c>
      <c r="B27" s="104"/>
      <c r="C27" s="105"/>
      <c r="D27" s="106"/>
      <c r="E27" s="107"/>
      <c r="F27" s="108">
        <f>E27-C27</f>
        <v>0</v>
      </c>
      <c r="G27" s="107"/>
      <c r="H27" s="107"/>
      <c r="I27" s="109"/>
      <c r="J27" s="21"/>
    </row>
    <row r="28" spans="1:10" x14ac:dyDescent="0.25">
      <c r="A28" s="103" t="s">
        <v>42</v>
      </c>
      <c r="B28" s="104"/>
      <c r="C28" s="105"/>
      <c r="D28" s="106"/>
      <c r="E28" s="107"/>
      <c r="F28" s="108">
        <f>E28-C28</f>
        <v>0</v>
      </c>
      <c r="G28" s="107"/>
      <c r="H28" s="107"/>
      <c r="I28" s="109"/>
      <c r="J28" s="21"/>
    </row>
    <row r="29" spans="1:10" x14ac:dyDescent="0.25">
      <c r="A29" s="103" t="s">
        <v>43</v>
      </c>
      <c r="B29" s="104"/>
      <c r="C29" s="105"/>
      <c r="D29" s="106"/>
      <c r="E29" s="107"/>
      <c r="F29" s="108">
        <f>E29-C29</f>
        <v>0</v>
      </c>
      <c r="G29" s="107"/>
      <c r="H29" s="107"/>
      <c r="I29" s="109"/>
      <c r="J29" s="21"/>
    </row>
    <row r="30" spans="1:10" x14ac:dyDescent="0.25">
      <c r="A30" s="103" t="s">
        <v>44</v>
      </c>
      <c r="B30" s="104"/>
      <c r="C30" s="105"/>
      <c r="D30" s="106"/>
      <c r="E30" s="107"/>
      <c r="F30" s="108">
        <f>E30-C30</f>
        <v>0</v>
      </c>
      <c r="G30" s="107"/>
      <c r="H30" s="107"/>
      <c r="I30" s="109"/>
      <c r="J30" s="21"/>
    </row>
    <row r="31" spans="1:10" x14ac:dyDescent="0.25">
      <c r="A31" s="103" t="s">
        <v>45</v>
      </c>
      <c r="B31" s="104"/>
      <c r="C31" s="105"/>
      <c r="D31" s="106"/>
      <c r="E31" s="107"/>
      <c r="F31" s="108">
        <f>E31-C31</f>
        <v>0</v>
      </c>
      <c r="G31" s="107"/>
      <c r="H31" s="107"/>
      <c r="I31" s="109"/>
      <c r="J31" s="21"/>
    </row>
    <row r="32" spans="1:10" x14ac:dyDescent="0.25">
      <c r="A32" s="103" t="s">
        <v>46</v>
      </c>
      <c r="B32" s="104"/>
      <c r="C32" s="110"/>
      <c r="D32" s="111"/>
      <c r="E32" s="112"/>
      <c r="F32" s="108"/>
      <c r="G32" s="112"/>
      <c r="H32" s="112"/>
      <c r="I32" s="113"/>
      <c r="J32" s="21"/>
    </row>
    <row r="33" spans="1:10" x14ac:dyDescent="0.25">
      <c r="A33" s="114"/>
      <c r="B33" s="115"/>
      <c r="C33" s="105"/>
      <c r="D33" s="106"/>
      <c r="E33" s="107"/>
      <c r="F33" s="108">
        <f>E33-C33</f>
        <v>0</v>
      </c>
      <c r="G33" s="107"/>
      <c r="H33" s="107"/>
      <c r="I33" s="109"/>
      <c r="J33" s="21"/>
    </row>
    <row r="34" spans="1:10" x14ac:dyDescent="0.25">
      <c r="A34" s="114"/>
      <c r="B34" s="115"/>
      <c r="C34" s="105"/>
      <c r="D34" s="106"/>
      <c r="E34" s="107"/>
      <c r="F34" s="108">
        <f>E34-C34</f>
        <v>0</v>
      </c>
      <c r="G34" s="107"/>
      <c r="H34" s="107"/>
      <c r="I34" s="109"/>
      <c r="J34" s="21"/>
    </row>
    <row r="35" spans="1:10" x14ac:dyDescent="0.25">
      <c r="A35" s="103" t="s">
        <v>47</v>
      </c>
      <c r="B35" s="104"/>
      <c r="C35" s="105"/>
      <c r="D35" s="106"/>
      <c r="E35" s="107"/>
      <c r="F35" s="108">
        <f>E35-C35</f>
        <v>0</v>
      </c>
      <c r="G35" s="107"/>
      <c r="H35" s="107"/>
      <c r="I35" s="109"/>
      <c r="J35" s="21"/>
    </row>
    <row r="36" spans="1:10" x14ac:dyDescent="0.25">
      <c r="A36" s="103" t="s">
        <v>48</v>
      </c>
      <c r="B36" s="104"/>
      <c r="C36" s="116">
        <f>SUM(C25:D35)</f>
        <v>0</v>
      </c>
      <c r="D36" s="117"/>
      <c r="E36" s="118">
        <f>SUM(E25:E35)</f>
        <v>0</v>
      </c>
      <c r="F36" s="119">
        <f>E36-C36</f>
        <v>0</v>
      </c>
      <c r="G36" s="120">
        <f>SUM(G25:G35)</f>
        <v>0</v>
      </c>
      <c r="H36" s="121">
        <f>SUM(H25:H35)</f>
        <v>0</v>
      </c>
      <c r="I36" s="113"/>
      <c r="J36" s="21"/>
    </row>
    <row r="37" spans="1:10" x14ac:dyDescent="0.25">
      <c r="A37" s="103" t="s">
        <v>49</v>
      </c>
      <c r="B37" s="104"/>
      <c r="C37" s="105"/>
      <c r="D37" s="106"/>
      <c r="E37" s="107"/>
      <c r="F37" s="108">
        <f>E37-C37</f>
        <v>0</v>
      </c>
      <c r="G37" s="107"/>
      <c r="H37" s="122"/>
      <c r="I37" s="109"/>
      <c r="J37" s="21"/>
    </row>
    <row r="38" spans="1:10" x14ac:dyDescent="0.25">
      <c r="A38" s="103" t="s">
        <v>50</v>
      </c>
      <c r="B38" s="104"/>
      <c r="C38" s="116">
        <f>C36+C37</f>
        <v>0</v>
      </c>
      <c r="D38" s="117"/>
      <c r="E38" s="123">
        <f>E36+E37</f>
        <v>0</v>
      </c>
      <c r="F38" s="119">
        <f>F36+F37</f>
        <v>0</v>
      </c>
      <c r="G38" s="124">
        <f>G36+G37</f>
        <v>0</v>
      </c>
      <c r="H38" s="125">
        <f>H36</f>
        <v>0</v>
      </c>
      <c r="I38" s="113"/>
      <c r="J38" s="21"/>
    </row>
    <row r="39" spans="1:10" x14ac:dyDescent="0.25">
      <c r="A39" s="103" t="s">
        <v>51</v>
      </c>
      <c r="B39" s="104"/>
      <c r="C39" s="105"/>
      <c r="D39" s="106"/>
      <c r="E39" s="107"/>
      <c r="F39" s="108">
        <f>E39-C39</f>
        <v>0</v>
      </c>
      <c r="G39" s="107"/>
      <c r="H39" s="107"/>
      <c r="I39" s="126"/>
      <c r="J39" s="21"/>
    </row>
    <row r="40" spans="1:10" x14ac:dyDescent="0.25">
      <c r="A40" s="127"/>
      <c r="B40" s="128" t="s">
        <v>52</v>
      </c>
      <c r="C40" s="128"/>
      <c r="D40" s="128"/>
      <c r="E40" s="128"/>
      <c r="F40" s="128"/>
      <c r="G40" s="128"/>
      <c r="H40" s="128"/>
      <c r="I40" s="128"/>
      <c r="J40" s="129"/>
    </row>
  </sheetData>
  <mergeCells count="64">
    <mergeCell ref="B40:I40"/>
    <mergeCell ref="A37:B37"/>
    <mergeCell ref="C37:D37"/>
    <mergeCell ref="A38:B38"/>
    <mergeCell ref="C38:D38"/>
    <mergeCell ref="A39:B39"/>
    <mergeCell ref="C39:D39"/>
    <mergeCell ref="A34:B34"/>
    <mergeCell ref="C34:D34"/>
    <mergeCell ref="A35:B35"/>
    <mergeCell ref="C35:D35"/>
    <mergeCell ref="A36:B36"/>
    <mergeCell ref="C36:D36"/>
    <mergeCell ref="A31:B31"/>
    <mergeCell ref="C31:D31"/>
    <mergeCell ref="A32:B32"/>
    <mergeCell ref="C32:D32"/>
    <mergeCell ref="A33:B33"/>
    <mergeCell ref="C33:D33"/>
    <mergeCell ref="A28:B28"/>
    <mergeCell ref="C28:D28"/>
    <mergeCell ref="A29:B29"/>
    <mergeCell ref="C29:D29"/>
    <mergeCell ref="A30:B30"/>
    <mergeCell ref="C30:D30"/>
    <mergeCell ref="A25:B25"/>
    <mergeCell ref="C25:D25"/>
    <mergeCell ref="A26:B26"/>
    <mergeCell ref="C26:D26"/>
    <mergeCell ref="A27:B27"/>
    <mergeCell ref="C27:D27"/>
    <mergeCell ref="A22:B23"/>
    <mergeCell ref="C22:D23"/>
    <mergeCell ref="E22:E23"/>
    <mergeCell ref="F22:F23"/>
    <mergeCell ref="G22:I23"/>
    <mergeCell ref="A24:B24"/>
    <mergeCell ref="C24:D24"/>
    <mergeCell ref="B17:I17"/>
    <mergeCell ref="A18:B18"/>
    <mergeCell ref="B19:I19"/>
    <mergeCell ref="B20:I20"/>
    <mergeCell ref="A21:B21"/>
    <mergeCell ref="C21:D21"/>
    <mergeCell ref="E21:I21"/>
    <mergeCell ref="B11:I11"/>
    <mergeCell ref="C12:E12"/>
    <mergeCell ref="F12:G12"/>
    <mergeCell ref="C14:D14"/>
    <mergeCell ref="E14:F14"/>
    <mergeCell ref="C16:I16"/>
    <mergeCell ref="A6:B6"/>
    <mergeCell ref="B7:B10"/>
    <mergeCell ref="H7:I7"/>
    <mergeCell ref="C9:F9"/>
    <mergeCell ref="H9:I9"/>
    <mergeCell ref="C10:F10"/>
    <mergeCell ref="H10:I10"/>
    <mergeCell ref="H1:H2"/>
    <mergeCell ref="I1:I2"/>
    <mergeCell ref="B2:D2"/>
    <mergeCell ref="B3:E3"/>
    <mergeCell ref="B4:E4"/>
    <mergeCell ref="H4:I4"/>
  </mergeCells>
  <dataValidations count="2">
    <dataValidation type="list" allowBlank="1" showInputMessage="1" showErrorMessage="1" sqref="H14" xr:uid="{9C97BF89-7C60-46E1-83B4-64E63B57A839}">
      <formula1>Konstruksjon</formula1>
    </dataValidation>
    <dataValidation type="list" allowBlank="1" showInputMessage="1" showErrorMessage="1" sqref="E14" xr:uid="{99ED7118-3B28-4FDD-AEC5-D003730EF286}">
      <formula1>GAA2</formula1>
    </dataValidation>
  </dataValidations>
  <hyperlinks>
    <hyperlink ref="B4:E4" r:id="rId1" display="Klikk her for utfyllende informasjon i forskrift om sortering og innsamling av avfall, avfallsgebyrer og byggavfall i Longyearbyen planområde" xr:uid="{E4994C1B-2509-4EEF-9B23-ECFB1B4ED149}"/>
  </hyperlinks>
  <pageMargins left="0.7" right="0.7" top="0.75" bottom="0.75" header="0.3" footer="0.3"/>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85725</xdr:colOff>
                    <xdr:row>11</xdr:row>
                    <xdr:rowOff>9525</xdr:rowOff>
                  </from>
                  <to>
                    <xdr:col>4</xdr:col>
                    <xdr:colOff>819150</xdr:colOff>
                    <xdr:row>12</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47625</xdr:colOff>
                    <xdr:row>11</xdr:row>
                    <xdr:rowOff>9525</xdr:rowOff>
                  </from>
                  <to>
                    <xdr:col>6</xdr:col>
                    <xdr:colOff>819150</xdr:colOff>
                    <xdr:row>12</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7</xdr:col>
                    <xdr:colOff>76200</xdr:colOff>
                    <xdr:row>11</xdr:row>
                    <xdr:rowOff>9525</xdr:rowOff>
                  </from>
                  <to>
                    <xdr:col>8</xdr:col>
                    <xdr:colOff>381000</xdr:colOff>
                    <xdr:row>12</xdr:row>
                    <xdr:rowOff>28575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85725</xdr:colOff>
                    <xdr:row>18</xdr:row>
                    <xdr:rowOff>419100</xdr:rowOff>
                  </from>
                  <to>
                    <xdr:col>6</xdr:col>
                    <xdr:colOff>523875</xdr:colOff>
                    <xdr:row>19</xdr:row>
                    <xdr:rowOff>171450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142875</xdr:colOff>
                    <xdr:row>45</xdr:row>
                    <xdr:rowOff>47625</xdr:rowOff>
                  </from>
                  <to>
                    <xdr:col>4</xdr:col>
                    <xdr:colOff>723900</xdr:colOff>
                    <xdr:row>46</xdr:row>
                    <xdr:rowOff>76200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xdr:col>
                    <xdr:colOff>161925</xdr:colOff>
                    <xdr:row>45</xdr:row>
                    <xdr:rowOff>47625</xdr:rowOff>
                  </from>
                  <to>
                    <xdr:col>8</xdr:col>
                    <xdr:colOff>1266825</xdr:colOff>
                    <xdr:row>46</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19C73-5009-46E7-8573-DCF7759F1101}">
  <dimension ref="A1:J32"/>
  <sheetViews>
    <sheetView workbookViewId="0">
      <selection activeCell="L10" sqref="L10"/>
    </sheetView>
  </sheetViews>
  <sheetFormatPr baseColWidth="10" defaultRowHeight="15" x14ac:dyDescent="0.25"/>
  <cols>
    <col min="7" max="7" width="17.140625" customWidth="1"/>
    <col min="8" max="8" width="18" customWidth="1"/>
    <col min="9" max="9" width="15.85546875" customWidth="1"/>
    <col min="10" max="10" width="1.85546875" customWidth="1"/>
  </cols>
  <sheetData>
    <row r="1" spans="1:10" x14ac:dyDescent="0.25">
      <c r="A1" s="127"/>
      <c r="B1" s="130"/>
      <c r="C1" s="131"/>
      <c r="D1" s="131"/>
      <c r="E1" s="131"/>
      <c r="F1" s="131"/>
      <c r="G1" s="131"/>
      <c r="H1" s="131"/>
      <c r="I1" s="131"/>
      <c r="J1" s="21"/>
    </row>
    <row r="2" spans="1:10" ht="27.75" customHeight="1" x14ac:dyDescent="0.25">
      <c r="A2" s="79" t="s">
        <v>53</v>
      </c>
      <c r="B2" s="80"/>
      <c r="C2" s="81" t="s">
        <v>25</v>
      </c>
      <c r="D2" s="82"/>
      <c r="E2" s="83" t="s">
        <v>26</v>
      </c>
      <c r="F2" s="84"/>
      <c r="G2" s="84"/>
      <c r="H2" s="84"/>
      <c r="I2" s="85"/>
      <c r="J2" s="21"/>
    </row>
    <row r="3" spans="1:10" x14ac:dyDescent="0.25">
      <c r="A3" s="132" t="s">
        <v>27</v>
      </c>
      <c r="B3" s="133"/>
      <c r="C3" s="88" t="s">
        <v>28</v>
      </c>
      <c r="D3" s="89"/>
      <c r="E3" s="90" t="s">
        <v>29</v>
      </c>
      <c r="F3" s="88" t="s">
        <v>30</v>
      </c>
      <c r="G3" s="134" t="s">
        <v>54</v>
      </c>
      <c r="H3" s="135"/>
      <c r="I3" s="136"/>
      <c r="J3" s="21"/>
    </row>
    <row r="4" spans="1:10" ht="45" x14ac:dyDescent="0.25">
      <c r="A4" s="137" t="s">
        <v>55</v>
      </c>
      <c r="B4" s="138"/>
      <c r="C4" s="94"/>
      <c r="D4" s="89"/>
      <c r="E4" s="95"/>
      <c r="F4" s="88"/>
      <c r="G4" s="101" t="s">
        <v>36</v>
      </c>
      <c r="H4" s="101" t="s">
        <v>37</v>
      </c>
      <c r="I4" s="139" t="s">
        <v>38</v>
      </c>
      <c r="J4" s="21"/>
    </row>
    <row r="5" spans="1:10" x14ac:dyDescent="0.25">
      <c r="A5" s="140" t="s">
        <v>56</v>
      </c>
      <c r="B5" s="141"/>
      <c r="C5" s="142"/>
      <c r="D5" s="143"/>
      <c r="E5" s="144"/>
      <c r="F5" s="145">
        <f t="shared" ref="F5:F24" si="0">E5-C5</f>
        <v>0</v>
      </c>
      <c r="G5" s="146"/>
      <c r="H5" s="147"/>
      <c r="I5" s="148"/>
      <c r="J5" s="21"/>
    </row>
    <row r="6" spans="1:10" x14ac:dyDescent="0.25">
      <c r="A6" s="140" t="s">
        <v>57</v>
      </c>
      <c r="B6" s="141"/>
      <c r="C6" s="142"/>
      <c r="D6" s="143"/>
      <c r="E6" s="144"/>
      <c r="F6" s="145">
        <f t="shared" si="0"/>
        <v>0</v>
      </c>
      <c r="G6" s="146"/>
      <c r="H6" s="147"/>
      <c r="I6" s="148"/>
      <c r="J6" s="21"/>
    </row>
    <row r="7" spans="1:10" x14ac:dyDescent="0.25">
      <c r="A7" s="140" t="s">
        <v>58</v>
      </c>
      <c r="B7" s="141"/>
      <c r="C7" s="142"/>
      <c r="D7" s="143"/>
      <c r="E7" s="144"/>
      <c r="F7" s="145">
        <f t="shared" si="0"/>
        <v>0</v>
      </c>
      <c r="G7" s="146"/>
      <c r="H7" s="147"/>
      <c r="I7" s="148"/>
      <c r="J7" s="21"/>
    </row>
    <row r="8" spans="1:10" x14ac:dyDescent="0.25">
      <c r="A8" s="140" t="s">
        <v>59</v>
      </c>
      <c r="B8" s="141"/>
      <c r="C8" s="142"/>
      <c r="D8" s="143"/>
      <c r="E8" s="144"/>
      <c r="F8" s="145">
        <f>E8-C8</f>
        <v>0</v>
      </c>
      <c r="G8" s="146"/>
      <c r="H8" s="147"/>
      <c r="I8" s="148"/>
      <c r="J8" s="21"/>
    </row>
    <row r="9" spans="1:10" x14ac:dyDescent="0.25">
      <c r="A9" s="140" t="s">
        <v>60</v>
      </c>
      <c r="B9" s="141"/>
      <c r="C9" s="142"/>
      <c r="D9" s="143"/>
      <c r="E9" s="144"/>
      <c r="F9" s="145">
        <f>E9-C9</f>
        <v>0</v>
      </c>
      <c r="G9" s="146"/>
      <c r="H9" s="147"/>
      <c r="I9" s="148"/>
      <c r="J9" s="21"/>
    </row>
    <row r="10" spans="1:10" x14ac:dyDescent="0.25">
      <c r="A10" s="140" t="s">
        <v>61</v>
      </c>
      <c r="B10" s="141"/>
      <c r="C10" s="142"/>
      <c r="D10" s="143"/>
      <c r="E10" s="144"/>
      <c r="F10" s="145">
        <f>E10-C10</f>
        <v>0</v>
      </c>
      <c r="G10" s="146"/>
      <c r="H10" s="147"/>
      <c r="I10" s="148"/>
      <c r="J10" s="21"/>
    </row>
    <row r="11" spans="1:10" x14ac:dyDescent="0.25">
      <c r="A11" s="140" t="s">
        <v>62</v>
      </c>
      <c r="B11" s="141"/>
      <c r="C11" s="142"/>
      <c r="D11" s="143"/>
      <c r="E11" s="144"/>
      <c r="F11" s="145">
        <f>E11-C11</f>
        <v>0</v>
      </c>
      <c r="G11" s="146"/>
      <c r="H11" s="147"/>
      <c r="I11" s="148"/>
      <c r="J11" s="21"/>
    </row>
    <row r="12" spans="1:10" x14ac:dyDescent="0.25">
      <c r="A12" s="140" t="s">
        <v>63</v>
      </c>
      <c r="B12" s="141"/>
      <c r="C12" s="142"/>
      <c r="D12" s="143"/>
      <c r="E12" s="144"/>
      <c r="F12" s="145">
        <f>E12-C12</f>
        <v>0</v>
      </c>
      <c r="G12" s="146"/>
      <c r="H12" s="147"/>
      <c r="I12" s="148"/>
      <c r="J12" s="21"/>
    </row>
    <row r="13" spans="1:10" x14ac:dyDescent="0.25">
      <c r="A13" s="140" t="s">
        <v>64</v>
      </c>
      <c r="B13" s="149"/>
      <c r="C13" s="142"/>
      <c r="D13" s="143"/>
      <c r="E13" s="144"/>
      <c r="F13" s="145">
        <f t="shared" si="0"/>
        <v>0</v>
      </c>
      <c r="G13" s="146"/>
      <c r="H13" s="147"/>
      <c r="I13" s="148"/>
      <c r="J13" s="21"/>
    </row>
    <row r="14" spans="1:10" x14ac:dyDescent="0.25">
      <c r="A14" s="140" t="s">
        <v>65</v>
      </c>
      <c r="B14" s="141"/>
      <c r="C14" s="142"/>
      <c r="D14" s="150"/>
      <c r="E14" s="144"/>
      <c r="F14" s="145">
        <f t="shared" si="0"/>
        <v>0</v>
      </c>
      <c r="G14" s="146"/>
      <c r="H14" s="147"/>
      <c r="I14" s="148"/>
      <c r="J14" s="21"/>
    </row>
    <row r="15" spans="1:10" x14ac:dyDescent="0.25">
      <c r="A15" s="140" t="s">
        <v>66</v>
      </c>
      <c r="B15" s="141"/>
      <c r="C15" s="142"/>
      <c r="D15" s="143"/>
      <c r="E15" s="144"/>
      <c r="F15" s="145">
        <f t="shared" si="0"/>
        <v>0</v>
      </c>
      <c r="G15" s="146"/>
      <c r="H15" s="147"/>
      <c r="I15" s="148"/>
      <c r="J15" s="21"/>
    </row>
    <row r="16" spans="1:10" x14ac:dyDescent="0.25">
      <c r="A16" s="140" t="s">
        <v>67</v>
      </c>
      <c r="B16" s="141"/>
      <c r="C16" s="142"/>
      <c r="D16" s="143"/>
      <c r="E16" s="144"/>
      <c r="F16" s="145">
        <f t="shared" si="0"/>
        <v>0</v>
      </c>
      <c r="G16" s="146"/>
      <c r="H16" s="147"/>
      <c r="I16" s="148"/>
      <c r="J16" s="21"/>
    </row>
    <row r="17" spans="1:10" x14ac:dyDescent="0.25">
      <c r="A17" s="140" t="s">
        <v>68</v>
      </c>
      <c r="B17" s="141"/>
      <c r="C17" s="142"/>
      <c r="D17" s="143"/>
      <c r="E17" s="144"/>
      <c r="F17" s="145">
        <f t="shared" si="0"/>
        <v>0</v>
      </c>
      <c r="G17" s="146"/>
      <c r="H17" s="147"/>
      <c r="I17" s="148"/>
      <c r="J17" s="21"/>
    </row>
    <row r="18" spans="1:10" x14ac:dyDescent="0.25">
      <c r="A18" s="140" t="s">
        <v>69</v>
      </c>
      <c r="B18" s="141"/>
      <c r="C18" s="142"/>
      <c r="D18" s="143"/>
      <c r="E18" s="144"/>
      <c r="F18" s="145">
        <f>E18-C18</f>
        <v>0</v>
      </c>
      <c r="G18" s="146"/>
      <c r="H18" s="147"/>
      <c r="I18" s="148"/>
      <c r="J18" s="21"/>
    </row>
    <row r="19" spans="1:10" x14ac:dyDescent="0.25">
      <c r="A19" s="140" t="s">
        <v>70</v>
      </c>
      <c r="B19" s="141"/>
      <c r="C19" s="142"/>
      <c r="D19" s="143"/>
      <c r="E19" s="144"/>
      <c r="F19" s="145">
        <f t="shared" si="0"/>
        <v>0</v>
      </c>
      <c r="G19" s="146"/>
      <c r="H19" s="151"/>
      <c r="I19" s="148"/>
      <c r="J19" s="21"/>
    </row>
    <row r="20" spans="1:10" x14ac:dyDescent="0.25">
      <c r="A20" s="140" t="s">
        <v>71</v>
      </c>
      <c r="B20" s="141"/>
      <c r="C20" s="142"/>
      <c r="D20" s="143"/>
      <c r="E20" s="144"/>
      <c r="F20" s="145">
        <f t="shared" si="0"/>
        <v>0</v>
      </c>
      <c r="G20" s="146"/>
      <c r="H20" s="147"/>
      <c r="I20" s="148"/>
      <c r="J20" s="21"/>
    </row>
    <row r="21" spans="1:10" x14ac:dyDescent="0.25">
      <c r="A21" s="140" t="s">
        <v>72</v>
      </c>
      <c r="B21" s="141"/>
      <c r="C21" s="142"/>
      <c r="D21" s="143"/>
      <c r="E21" s="144"/>
      <c r="F21" s="145">
        <f t="shared" si="0"/>
        <v>0</v>
      </c>
      <c r="G21" s="146"/>
      <c r="H21" s="147"/>
      <c r="I21" s="148"/>
      <c r="J21" s="21"/>
    </row>
    <row r="22" spans="1:10" x14ac:dyDescent="0.25">
      <c r="A22" s="140" t="s">
        <v>73</v>
      </c>
      <c r="B22" s="141"/>
      <c r="C22" s="152"/>
      <c r="D22" s="153"/>
      <c r="E22" s="154"/>
      <c r="F22" s="155"/>
      <c r="G22" s="156"/>
      <c r="H22" s="147"/>
      <c r="I22" s="157"/>
      <c r="J22" s="21"/>
    </row>
    <row r="23" spans="1:10" x14ac:dyDescent="0.25">
      <c r="A23" s="114"/>
      <c r="B23" s="115"/>
      <c r="C23" s="158"/>
      <c r="D23" s="159"/>
      <c r="E23" s="160"/>
      <c r="F23" s="145">
        <f t="shared" si="0"/>
        <v>0</v>
      </c>
      <c r="G23" s="161"/>
      <c r="H23" s="147"/>
      <c r="I23" s="148"/>
      <c r="J23" s="21"/>
    </row>
    <row r="24" spans="1:10" ht="15.75" thickBot="1" x14ac:dyDescent="0.3">
      <c r="A24" s="162"/>
      <c r="B24" s="163"/>
      <c r="C24" s="164"/>
      <c r="D24" s="165"/>
      <c r="E24" s="160"/>
      <c r="F24" s="166">
        <f t="shared" si="0"/>
        <v>0</v>
      </c>
      <c r="G24" s="167"/>
      <c r="H24" s="168"/>
      <c r="I24" s="148"/>
      <c r="J24" s="21"/>
    </row>
    <row r="25" spans="1:10" ht="15.75" thickBot="1" x14ac:dyDescent="0.3">
      <c r="A25" s="169" t="s">
        <v>74</v>
      </c>
      <c r="B25" s="170"/>
      <c r="C25" s="171">
        <f>SUM(C5:D24)</f>
        <v>0</v>
      </c>
      <c r="D25" s="172"/>
      <c r="E25" s="173">
        <f>SUM(E5:E24)</f>
        <v>0</v>
      </c>
      <c r="F25" s="174">
        <f>SUM(F5:F24)</f>
        <v>0</v>
      </c>
      <c r="G25" s="175">
        <f>SUM(G5:G24)</f>
        <v>0</v>
      </c>
      <c r="H25" s="176">
        <f>H19</f>
        <v>0</v>
      </c>
      <c r="I25" s="177"/>
      <c r="J25" s="21"/>
    </row>
    <row r="26" spans="1:10" ht="60" x14ac:dyDescent="0.25">
      <c r="A26" s="178" t="s">
        <v>75</v>
      </c>
      <c r="B26" s="179"/>
      <c r="C26" s="180" t="s">
        <v>76</v>
      </c>
      <c r="D26" s="181"/>
      <c r="E26" s="182" t="s">
        <v>77</v>
      </c>
      <c r="F26" s="182" t="s">
        <v>78</v>
      </c>
      <c r="G26" s="183" t="s">
        <v>79</v>
      </c>
      <c r="H26" s="182" t="s">
        <v>80</v>
      </c>
      <c r="I26" s="184"/>
      <c r="J26" s="21"/>
    </row>
    <row r="27" spans="1:10" ht="25.5" customHeight="1" x14ac:dyDescent="0.25">
      <c r="A27" s="185"/>
      <c r="B27" s="186"/>
      <c r="C27" s="187">
        <f>C25+$D$38</f>
        <v>0</v>
      </c>
      <c r="D27" s="188"/>
      <c r="E27" s="189">
        <f>E25+$F$38</f>
        <v>0</v>
      </c>
      <c r="F27" s="190">
        <f>F25+$G$38</f>
        <v>0</v>
      </c>
      <c r="G27" s="191">
        <f>G25+$H$38</f>
        <v>0</v>
      </c>
      <c r="H27" s="192">
        <f>H25+$I$38</f>
        <v>0</v>
      </c>
      <c r="I27" s="193"/>
      <c r="J27" s="21"/>
    </row>
    <row r="28" spans="1:10" ht="36" customHeight="1" x14ac:dyDescent="0.25">
      <c r="A28" s="134" t="s">
        <v>81</v>
      </c>
      <c r="B28" s="136"/>
      <c r="C28" s="194">
        <f>$D$36+C25</f>
        <v>0</v>
      </c>
      <c r="D28" s="195"/>
      <c r="E28" s="196">
        <f>$F$36+E25</f>
        <v>0</v>
      </c>
      <c r="F28" s="197"/>
      <c r="G28" s="198"/>
      <c r="H28" s="198"/>
      <c r="I28" s="183"/>
      <c r="J28" s="21"/>
    </row>
    <row r="29" spans="1:10" ht="27.75" customHeight="1" x14ac:dyDescent="0.25">
      <c r="A29" s="134" t="s">
        <v>82</v>
      </c>
      <c r="B29" s="136"/>
      <c r="C29" s="199" t="e">
        <f>(C28/C27)</f>
        <v>#DIV/0!</v>
      </c>
      <c r="D29" s="200"/>
      <c r="E29" s="201" t="e">
        <f>(E28/E27)</f>
        <v>#DIV/0!</v>
      </c>
      <c r="F29" s="197"/>
      <c r="G29" s="198"/>
      <c r="H29" s="198"/>
      <c r="I29" s="183"/>
      <c r="J29" s="21"/>
    </row>
    <row r="30" spans="1:10" ht="37.5" customHeight="1" x14ac:dyDescent="0.25">
      <c r="A30" s="134" t="s">
        <v>83</v>
      </c>
      <c r="B30" s="136"/>
      <c r="C30" s="202" t="e">
        <f>C27/$C$14*1000</f>
        <v>#DIV/0!</v>
      </c>
      <c r="D30" s="203"/>
      <c r="E30" s="204" t="e">
        <f>E27/$C$14*1000</f>
        <v>#DIV/0!</v>
      </c>
      <c r="F30" s="205"/>
      <c r="G30" s="206"/>
      <c r="H30" s="206"/>
      <c r="I30" s="207"/>
      <c r="J30" s="21"/>
    </row>
    <row r="31" spans="1:10" x14ac:dyDescent="0.25">
      <c r="A31" s="208" t="s">
        <v>84</v>
      </c>
      <c r="B31" s="209"/>
      <c r="C31" s="209"/>
      <c r="D31" s="209"/>
      <c r="E31" s="209"/>
      <c r="F31" s="209"/>
      <c r="G31" s="209"/>
      <c r="H31" s="209"/>
      <c r="I31" s="282"/>
      <c r="J31" s="21"/>
    </row>
    <row r="32" spans="1:10" x14ac:dyDescent="0.25">
      <c r="A32" s="127"/>
      <c r="B32" s="127"/>
      <c r="C32" s="210"/>
      <c r="D32" s="210"/>
      <c r="E32" s="210"/>
      <c r="F32" s="210"/>
      <c r="G32" s="210"/>
      <c r="H32" s="211"/>
      <c r="I32" s="212" t="s">
        <v>85</v>
      </c>
      <c r="J32" s="129"/>
    </row>
  </sheetData>
  <mergeCells count="64">
    <mergeCell ref="A29:B29"/>
    <mergeCell ref="C29:D29"/>
    <mergeCell ref="A30:B30"/>
    <mergeCell ref="C30:D30"/>
    <mergeCell ref="A31:I31"/>
    <mergeCell ref="C32:G32"/>
    <mergeCell ref="A26:B26"/>
    <mergeCell ref="C26:D26"/>
    <mergeCell ref="I26:I27"/>
    <mergeCell ref="A27:B27"/>
    <mergeCell ref="C27:D27"/>
    <mergeCell ref="A28:B28"/>
    <mergeCell ref="C28:D28"/>
    <mergeCell ref="A23:B23"/>
    <mergeCell ref="C23:D23"/>
    <mergeCell ref="A24:B24"/>
    <mergeCell ref="C24:D24"/>
    <mergeCell ref="A25:B25"/>
    <mergeCell ref="C25:D25"/>
    <mergeCell ref="A20:B20"/>
    <mergeCell ref="C20:D20"/>
    <mergeCell ref="A21:B21"/>
    <mergeCell ref="C21:D21"/>
    <mergeCell ref="A22:B22"/>
    <mergeCell ref="C22:D22"/>
    <mergeCell ref="A17:B17"/>
    <mergeCell ref="C17:D17"/>
    <mergeCell ref="A18:B18"/>
    <mergeCell ref="C18:D18"/>
    <mergeCell ref="A19:B19"/>
    <mergeCell ref="C19:D19"/>
    <mergeCell ref="A14:B14"/>
    <mergeCell ref="C14:D14"/>
    <mergeCell ref="A15:B15"/>
    <mergeCell ref="C15:D15"/>
    <mergeCell ref="A16:B16"/>
    <mergeCell ref="C16:D16"/>
    <mergeCell ref="A11:B11"/>
    <mergeCell ref="C11:D11"/>
    <mergeCell ref="A12:B12"/>
    <mergeCell ref="C12:D12"/>
    <mergeCell ref="A13:B13"/>
    <mergeCell ref="C13:D13"/>
    <mergeCell ref="A8:B8"/>
    <mergeCell ref="C8:D8"/>
    <mergeCell ref="A9:B9"/>
    <mergeCell ref="C9:D9"/>
    <mergeCell ref="A10:B10"/>
    <mergeCell ref="C10:D10"/>
    <mergeCell ref="A5:B5"/>
    <mergeCell ref="C5:D5"/>
    <mergeCell ref="A6:B6"/>
    <mergeCell ref="C6:D6"/>
    <mergeCell ref="A7:B7"/>
    <mergeCell ref="C7:D7"/>
    <mergeCell ref="A2:B2"/>
    <mergeCell ref="C2:D2"/>
    <mergeCell ref="E2:I2"/>
    <mergeCell ref="A3:B3"/>
    <mergeCell ref="C3:D4"/>
    <mergeCell ref="E3:E4"/>
    <mergeCell ref="F3:F4"/>
    <mergeCell ref="G3:I3"/>
    <mergeCell ref="A4:B4"/>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6144C-EC36-4DAB-A7D9-16F91829592D}">
  <dimension ref="A1:J34"/>
  <sheetViews>
    <sheetView workbookViewId="0">
      <selection activeCell="M13" sqref="M13"/>
    </sheetView>
  </sheetViews>
  <sheetFormatPr baseColWidth="10" defaultRowHeight="15" x14ac:dyDescent="0.25"/>
  <cols>
    <col min="9" max="9" width="25.140625" customWidth="1"/>
  </cols>
  <sheetData>
    <row r="1" spans="1:10" x14ac:dyDescent="0.25">
      <c r="A1" s="127"/>
      <c r="B1" s="127"/>
      <c r="C1" s="127"/>
      <c r="D1" s="127"/>
      <c r="E1" s="127"/>
      <c r="F1" s="127"/>
      <c r="G1" s="127"/>
      <c r="H1" s="127"/>
      <c r="I1" s="127"/>
      <c r="J1" s="21"/>
    </row>
    <row r="2" spans="1:10" x14ac:dyDescent="0.25">
      <c r="A2" s="213" t="s">
        <v>86</v>
      </c>
      <c r="B2" s="214"/>
      <c r="C2" s="214"/>
      <c r="D2" s="214"/>
      <c r="E2" s="214"/>
      <c r="F2" s="214"/>
      <c r="G2" s="214"/>
      <c r="H2" s="214"/>
      <c r="I2" s="215"/>
      <c r="J2" s="21"/>
    </row>
    <row r="3" spans="1:10" x14ac:dyDescent="0.25">
      <c r="A3" s="216" t="s">
        <v>87</v>
      </c>
      <c r="B3" s="217"/>
      <c r="C3" s="217"/>
      <c r="D3" s="217"/>
      <c r="E3" s="218"/>
      <c r="F3" s="219" t="s">
        <v>88</v>
      </c>
      <c r="G3" s="220" t="s">
        <v>89</v>
      </c>
      <c r="H3" s="220"/>
      <c r="I3" s="220"/>
      <c r="J3" s="21"/>
    </row>
    <row r="4" spans="1:10" ht="80.25" customHeight="1" x14ac:dyDescent="0.25">
      <c r="A4" s="221" t="s">
        <v>90</v>
      </c>
      <c r="B4" s="222"/>
      <c r="C4" s="222"/>
      <c r="D4" s="222"/>
      <c r="E4" s="223"/>
      <c r="F4" s="224"/>
      <c r="G4" s="225" t="s">
        <v>91</v>
      </c>
      <c r="H4" s="225"/>
      <c r="I4" s="225"/>
      <c r="J4" s="21"/>
    </row>
    <row r="5" spans="1:10" x14ac:dyDescent="0.25">
      <c r="A5" s="127"/>
      <c r="B5" s="127"/>
      <c r="C5" s="127"/>
      <c r="D5" s="127"/>
      <c r="E5" s="127"/>
      <c r="F5" s="127"/>
      <c r="G5" s="127"/>
      <c r="H5" s="127"/>
      <c r="I5" s="127"/>
      <c r="J5" s="21"/>
    </row>
    <row r="6" spans="1:10" x14ac:dyDescent="0.25">
      <c r="A6" s="226" t="s">
        <v>92</v>
      </c>
      <c r="B6" s="227"/>
      <c r="C6" s="227"/>
      <c r="D6" s="227"/>
      <c r="E6" s="227"/>
      <c r="F6" s="227"/>
      <c r="G6" s="227"/>
      <c r="H6" s="227"/>
      <c r="I6" s="228"/>
      <c r="J6" s="21"/>
    </row>
    <row r="7" spans="1:10" x14ac:dyDescent="0.25">
      <c r="A7" s="229" t="s">
        <v>93</v>
      </c>
      <c r="B7" s="230"/>
      <c r="C7" s="230"/>
      <c r="D7" s="230"/>
      <c r="E7" s="230"/>
      <c r="F7" s="230"/>
      <c r="G7" s="230"/>
      <c r="H7" s="230"/>
      <c r="I7" s="231"/>
      <c r="J7" s="21"/>
    </row>
    <row r="8" spans="1:10" ht="26.25" customHeight="1" x14ac:dyDescent="0.25">
      <c r="A8" s="185"/>
      <c r="B8" s="232"/>
      <c r="C8" s="232"/>
      <c r="D8" s="232"/>
      <c r="E8" s="232"/>
      <c r="F8" s="233"/>
      <c r="G8" s="233"/>
      <c r="H8" s="233"/>
      <c r="I8" s="234"/>
      <c r="J8" s="21"/>
    </row>
    <row r="9" spans="1:10" x14ac:dyDescent="0.25">
      <c r="A9" s="140" t="s">
        <v>94</v>
      </c>
      <c r="B9" s="141"/>
      <c r="C9" s="140" t="s">
        <v>95</v>
      </c>
      <c r="D9" s="141"/>
      <c r="E9" s="140" t="s">
        <v>96</v>
      </c>
      <c r="F9" s="235"/>
      <c r="G9" s="236"/>
      <c r="H9" s="140" t="s">
        <v>97</v>
      </c>
      <c r="I9" s="236"/>
      <c r="J9" s="21"/>
    </row>
    <row r="10" spans="1:10" x14ac:dyDescent="0.25">
      <c r="A10" s="38"/>
      <c r="B10" s="40"/>
      <c r="C10" s="38"/>
      <c r="D10" s="40"/>
      <c r="E10" s="38"/>
      <c r="F10" s="39"/>
      <c r="G10" s="237"/>
      <c r="H10" s="38"/>
      <c r="I10" s="237"/>
      <c r="J10" s="21"/>
    </row>
    <row r="11" spans="1:10" x14ac:dyDescent="0.25">
      <c r="A11" s="140" t="s">
        <v>15</v>
      </c>
      <c r="B11" s="235"/>
      <c r="C11" s="235"/>
      <c r="D11" s="141"/>
      <c r="E11" s="140" t="s">
        <v>16</v>
      </c>
      <c r="F11" s="149"/>
      <c r="G11" s="140" t="s">
        <v>17</v>
      </c>
      <c r="H11" s="238"/>
      <c r="I11" s="149"/>
      <c r="J11" s="21"/>
    </row>
    <row r="12" spans="1:10" x14ac:dyDescent="0.25">
      <c r="A12" s="239"/>
      <c r="B12" s="240"/>
      <c r="C12" s="240"/>
      <c r="D12" s="241"/>
      <c r="E12" s="38"/>
      <c r="F12" s="237"/>
      <c r="G12" s="242"/>
      <c r="H12" s="243"/>
      <c r="I12" s="237"/>
      <c r="J12" s="21"/>
    </row>
    <row r="13" spans="1:10" x14ac:dyDescent="0.25">
      <c r="A13" s="140" t="s">
        <v>98</v>
      </c>
      <c r="B13" s="141"/>
      <c r="C13" s="244" t="s">
        <v>99</v>
      </c>
      <c r="D13" s="245"/>
      <c r="E13" s="245"/>
      <c r="F13" s="246"/>
      <c r="G13" s="244" t="s">
        <v>100</v>
      </c>
      <c r="H13" s="245"/>
      <c r="I13" s="246"/>
      <c r="J13" s="21"/>
    </row>
    <row r="14" spans="1:10" x14ac:dyDescent="0.25">
      <c r="A14" s="247"/>
      <c r="B14" s="248"/>
      <c r="C14" s="249"/>
      <c r="D14" s="249"/>
      <c r="E14" s="249"/>
      <c r="F14" s="249"/>
      <c r="G14" s="38"/>
      <c r="H14" s="39"/>
      <c r="I14" s="40"/>
      <c r="J14" s="21"/>
    </row>
    <row r="15" spans="1:10" x14ac:dyDescent="0.25">
      <c r="A15" s="250"/>
      <c r="B15" s="251"/>
      <c r="C15" s="252"/>
      <c r="D15" s="252"/>
      <c r="E15" s="252"/>
      <c r="F15" s="252"/>
      <c r="G15" s="252"/>
      <c r="H15" s="252"/>
      <c r="I15" s="252"/>
      <c r="J15" s="21"/>
    </row>
    <row r="16" spans="1:10" x14ac:dyDescent="0.25">
      <c r="A16" s="213" t="s">
        <v>101</v>
      </c>
      <c r="B16" s="214"/>
      <c r="C16" s="214"/>
      <c r="D16" s="214"/>
      <c r="E16" s="214"/>
      <c r="F16" s="214"/>
      <c r="G16" s="214"/>
      <c r="H16" s="214"/>
      <c r="I16" s="215"/>
      <c r="J16" s="21"/>
    </row>
    <row r="17" spans="1:10" ht="51.75" customHeight="1" x14ac:dyDescent="0.25">
      <c r="A17" s="244" t="s">
        <v>93</v>
      </c>
      <c r="B17" s="235"/>
      <c r="C17" s="235"/>
      <c r="D17" s="235"/>
      <c r="E17" s="235"/>
      <c r="F17" s="235"/>
      <c r="G17" s="235"/>
      <c r="H17" s="235"/>
      <c r="I17" s="141"/>
      <c r="J17" s="253"/>
    </row>
    <row r="18" spans="1:10" ht="28.5" customHeight="1" x14ac:dyDescent="0.25">
      <c r="A18" s="244" t="s">
        <v>102</v>
      </c>
      <c r="B18" s="254"/>
      <c r="C18" s="244" t="s">
        <v>95</v>
      </c>
      <c r="D18" s="254"/>
      <c r="E18" s="236"/>
      <c r="F18" s="244" t="s">
        <v>103</v>
      </c>
      <c r="G18" s="245"/>
      <c r="H18" s="246"/>
      <c r="I18" s="255" t="s">
        <v>104</v>
      </c>
      <c r="J18" s="21"/>
    </row>
    <row r="19" spans="1:10" x14ac:dyDescent="0.25">
      <c r="A19" s="256"/>
      <c r="B19" s="257"/>
      <c r="C19" s="256"/>
      <c r="D19" s="257"/>
      <c r="E19" s="258"/>
      <c r="F19" s="38"/>
      <c r="G19" s="39"/>
      <c r="H19" s="40"/>
      <c r="I19" s="259"/>
      <c r="J19" s="21"/>
    </row>
    <row r="20" spans="1:10" ht="25.5" x14ac:dyDescent="0.25">
      <c r="A20" s="244" t="s">
        <v>96</v>
      </c>
      <c r="B20" s="254"/>
      <c r="C20" s="254"/>
      <c r="D20" s="254"/>
      <c r="E20" s="236"/>
      <c r="F20" s="244" t="s">
        <v>105</v>
      </c>
      <c r="G20" s="245"/>
      <c r="H20" s="246"/>
      <c r="I20" s="255" t="s">
        <v>106</v>
      </c>
      <c r="J20" s="21"/>
    </row>
    <row r="21" spans="1:10" x14ac:dyDescent="0.25">
      <c r="A21" s="256"/>
      <c r="B21" s="257"/>
      <c r="C21" s="257"/>
      <c r="D21" s="257"/>
      <c r="E21" s="258"/>
      <c r="F21" s="38"/>
      <c r="G21" s="39"/>
      <c r="H21" s="40"/>
      <c r="I21" s="259"/>
      <c r="J21" s="21"/>
    </row>
    <row r="22" spans="1:10" x14ac:dyDescent="0.25">
      <c r="A22" s="244" t="s">
        <v>15</v>
      </c>
      <c r="B22" s="238"/>
      <c r="C22" s="238"/>
      <c r="D22" s="149"/>
      <c r="E22" s="260" t="s">
        <v>107</v>
      </c>
      <c r="F22" s="261"/>
      <c r="G22" s="244" t="s">
        <v>17</v>
      </c>
      <c r="H22" s="238"/>
      <c r="I22" s="149"/>
      <c r="J22" s="21"/>
    </row>
    <row r="23" spans="1:10" x14ac:dyDescent="0.25">
      <c r="A23" s="256"/>
      <c r="B23" s="257"/>
      <c r="C23" s="257"/>
      <c r="D23" s="257"/>
      <c r="E23" s="38"/>
      <c r="F23" s="237"/>
      <c r="G23" s="262"/>
      <c r="H23" s="39"/>
      <c r="I23" s="40"/>
      <c r="J23" s="21"/>
    </row>
    <row r="24" spans="1:10" x14ac:dyDescent="0.25">
      <c r="A24" s="244" t="s">
        <v>98</v>
      </c>
      <c r="B24" s="246"/>
      <c r="C24" s="244" t="s">
        <v>108</v>
      </c>
      <c r="D24" s="245"/>
      <c r="E24" s="245"/>
      <c r="F24" s="246"/>
      <c r="G24" s="244" t="s">
        <v>109</v>
      </c>
      <c r="H24" s="245"/>
      <c r="I24" s="246"/>
      <c r="J24" s="21"/>
    </row>
    <row r="25" spans="1:10" x14ac:dyDescent="0.25">
      <c r="A25" s="247"/>
      <c r="B25" s="248"/>
      <c r="C25" s="262"/>
      <c r="D25" s="263"/>
      <c r="E25" s="263"/>
      <c r="F25" s="264"/>
      <c r="G25" s="262"/>
      <c r="H25" s="39"/>
      <c r="I25" s="40"/>
      <c r="J25" s="21"/>
    </row>
    <row r="26" spans="1:10" x14ac:dyDescent="0.25">
      <c r="A26" s="250"/>
      <c r="B26" s="265"/>
      <c r="C26" s="266"/>
      <c r="D26" s="266"/>
      <c r="E26" s="266"/>
      <c r="F26" s="266"/>
      <c r="G26" s="266"/>
      <c r="H26" s="266"/>
      <c r="I26" s="266"/>
      <c r="J26" s="21"/>
    </row>
    <row r="27" spans="1:10" x14ac:dyDescent="0.25">
      <c r="A27" s="267" t="s">
        <v>110</v>
      </c>
      <c r="B27" s="268"/>
      <c r="C27" s="268"/>
      <c r="D27" s="268"/>
      <c r="E27" s="268"/>
      <c r="F27" s="268"/>
      <c r="G27" s="268"/>
      <c r="H27" s="268"/>
      <c r="I27" s="269"/>
      <c r="J27" s="21"/>
    </row>
    <row r="28" spans="1:10" x14ac:dyDescent="0.25">
      <c r="A28" s="244" t="s">
        <v>111</v>
      </c>
      <c r="B28" s="245"/>
      <c r="C28" s="270"/>
      <c r="D28" s="270"/>
      <c r="E28" s="270"/>
      <c r="F28" s="270"/>
      <c r="G28" s="270"/>
      <c r="H28" s="270"/>
      <c r="I28" s="255"/>
      <c r="J28" s="21"/>
    </row>
    <row r="29" spans="1:10" x14ac:dyDescent="0.25">
      <c r="A29" s="271"/>
      <c r="B29" s="272"/>
      <c r="C29" s="272"/>
      <c r="D29" s="272"/>
      <c r="E29" s="272"/>
      <c r="F29" s="272"/>
      <c r="G29" s="272"/>
      <c r="H29" s="272"/>
      <c r="I29" s="273"/>
      <c r="J29" s="21"/>
    </row>
    <row r="30" spans="1:10" x14ac:dyDescent="0.25">
      <c r="A30" s="244" t="s">
        <v>104</v>
      </c>
      <c r="B30" s="245"/>
      <c r="C30" s="245"/>
      <c r="D30" s="245"/>
      <c r="E30" s="245"/>
      <c r="F30" s="245"/>
      <c r="G30" s="245"/>
      <c r="H30" s="245"/>
      <c r="I30" s="246"/>
      <c r="J30" s="21"/>
    </row>
    <row r="31" spans="1:10" x14ac:dyDescent="0.25">
      <c r="A31" s="256"/>
      <c r="B31" s="257"/>
      <c r="C31" s="257"/>
      <c r="D31" s="257"/>
      <c r="E31" s="257"/>
      <c r="F31" s="257"/>
      <c r="G31" s="257"/>
      <c r="H31" s="257"/>
      <c r="I31" s="258"/>
      <c r="J31" s="21"/>
    </row>
    <row r="32" spans="1:10" x14ac:dyDescent="0.25">
      <c r="A32" s="244" t="s">
        <v>95</v>
      </c>
      <c r="B32" s="245"/>
      <c r="C32" s="245"/>
      <c r="D32" s="245"/>
      <c r="E32" s="246"/>
      <c r="F32" s="274" t="s">
        <v>96</v>
      </c>
      <c r="G32" s="275"/>
      <c r="H32" s="275"/>
      <c r="I32" s="276"/>
      <c r="J32" s="21"/>
    </row>
    <row r="33" spans="1:10" x14ac:dyDescent="0.25">
      <c r="A33" s="277"/>
      <c r="B33" s="278"/>
      <c r="C33" s="278"/>
      <c r="D33" s="278"/>
      <c r="E33" s="279"/>
      <c r="F33" s="38"/>
      <c r="G33" s="39"/>
      <c r="H33" s="39"/>
      <c r="I33" s="40"/>
      <c r="J33" s="21"/>
    </row>
    <row r="34" spans="1:10" x14ac:dyDescent="0.25">
      <c r="A34" s="1"/>
      <c r="B34" s="280" t="s">
        <v>112</v>
      </c>
      <c r="C34" s="280"/>
      <c r="D34" s="280"/>
      <c r="E34" s="280"/>
      <c r="F34" s="281"/>
      <c r="G34" s="281"/>
      <c r="H34" s="281"/>
      <c r="I34" s="281"/>
      <c r="J34" s="129"/>
    </row>
  </sheetData>
  <mergeCells count="64">
    <mergeCell ref="A2:I2"/>
    <mergeCell ref="A3:E3"/>
    <mergeCell ref="G3:I3"/>
    <mergeCell ref="A4:E4"/>
    <mergeCell ref="G4:I4"/>
    <mergeCell ref="A6:I6"/>
    <mergeCell ref="A7:I7"/>
    <mergeCell ref="A8:I8"/>
    <mergeCell ref="A9:B9"/>
    <mergeCell ref="C9:D9"/>
    <mergeCell ref="E9:G9"/>
    <mergeCell ref="H9:I9"/>
    <mergeCell ref="A10:B10"/>
    <mergeCell ref="C10:D10"/>
    <mergeCell ref="E10:G10"/>
    <mergeCell ref="H10:I10"/>
    <mergeCell ref="A11:D11"/>
    <mergeCell ref="E11:F11"/>
    <mergeCell ref="G11:I11"/>
    <mergeCell ref="A12:D12"/>
    <mergeCell ref="E12:F12"/>
    <mergeCell ref="G12:I12"/>
    <mergeCell ref="A13:B13"/>
    <mergeCell ref="C13:F13"/>
    <mergeCell ref="G13:I13"/>
    <mergeCell ref="A14:B14"/>
    <mergeCell ref="C14:F14"/>
    <mergeCell ref="G14:I14"/>
    <mergeCell ref="B15:I15"/>
    <mergeCell ref="A16:I16"/>
    <mergeCell ref="A17:I17"/>
    <mergeCell ref="A18:B18"/>
    <mergeCell ref="C18:E18"/>
    <mergeCell ref="F18:H18"/>
    <mergeCell ref="A19:B19"/>
    <mergeCell ref="C19:E19"/>
    <mergeCell ref="F19:H19"/>
    <mergeCell ref="A20:E20"/>
    <mergeCell ref="F20:H20"/>
    <mergeCell ref="A21:E21"/>
    <mergeCell ref="F21:H21"/>
    <mergeCell ref="A22:D22"/>
    <mergeCell ref="E22:F22"/>
    <mergeCell ref="G22:I22"/>
    <mergeCell ref="A23:D23"/>
    <mergeCell ref="E23:F23"/>
    <mergeCell ref="G23:I23"/>
    <mergeCell ref="A24:B24"/>
    <mergeCell ref="C24:F24"/>
    <mergeCell ref="G24:I24"/>
    <mergeCell ref="A25:B25"/>
    <mergeCell ref="C25:F25"/>
    <mergeCell ref="G25:I25"/>
    <mergeCell ref="B26:I26"/>
    <mergeCell ref="A27:I27"/>
    <mergeCell ref="A28:B28"/>
    <mergeCell ref="B34:I34"/>
    <mergeCell ref="A29:I29"/>
    <mergeCell ref="A30:I30"/>
    <mergeCell ref="A31:I31"/>
    <mergeCell ref="A32:E32"/>
    <mergeCell ref="F32:I32"/>
    <mergeCell ref="A33:E33"/>
    <mergeCell ref="F33:I33"/>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3" r:id="rId3" name="Check Box 1">
              <controlPr defaultSize="0" autoFill="0" autoLine="0" autoPict="0">
                <anchor moveWithCells="1">
                  <from>
                    <xdr:col>1</xdr:col>
                    <xdr:colOff>142875</xdr:colOff>
                    <xdr:row>7</xdr:row>
                    <xdr:rowOff>47625</xdr:rowOff>
                  </from>
                  <to>
                    <xdr:col>5</xdr:col>
                    <xdr:colOff>733425</xdr:colOff>
                    <xdr:row>7</xdr:row>
                    <xdr:rowOff>266700</xdr:rowOff>
                  </to>
                </anchor>
              </controlPr>
            </control>
          </mc:Choice>
        </mc:AlternateContent>
        <mc:AlternateContent xmlns:mc="http://schemas.openxmlformats.org/markup-compatibility/2006">
          <mc:Choice Requires="x14">
            <control shapeId="3074" r:id="rId4" name="Check Box 2">
              <controlPr defaultSize="0" autoFill="0" autoLine="0" autoPict="0">
                <anchor moveWithCells="1">
                  <from>
                    <xdr:col>5</xdr:col>
                    <xdr:colOff>161925</xdr:colOff>
                    <xdr:row>7</xdr:row>
                    <xdr:rowOff>47625</xdr:rowOff>
                  </from>
                  <to>
                    <xdr:col>9</xdr:col>
                    <xdr:colOff>400050</xdr:colOff>
                    <xdr:row>7</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side 1</vt:lpstr>
      <vt:lpstr>side 2</vt:lpstr>
      <vt:lpstr>side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Lisbeth Schnug Melhus</dc:creator>
  <cp:lastModifiedBy>Lisbeth Schnug Melhus</cp:lastModifiedBy>
  <dcterms:created xsi:type="dcterms:W3CDTF">2022-11-16T10:31:01Z</dcterms:created>
  <dcterms:modified xsi:type="dcterms:W3CDTF">2022-11-16T11:14:13Z</dcterms:modified>
</cp:coreProperties>
</file>